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паспорт" sheetId="1" r:id="rId1"/>
  </sheets>
  <definedNames>
    <definedName name="_xlnm.Print_Area" localSheetId="0">'паспорт'!$A$1:$H$87</definedName>
  </definedNames>
  <calcPr fullCalcOnLoad="1" refMode="R1C1"/>
</workbook>
</file>

<file path=xl/sharedStrings.xml><?xml version="1.0" encoding="utf-8"?>
<sst xmlns="http://schemas.openxmlformats.org/spreadsheetml/2006/main" count="153" uniqueCount="117">
  <si>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</si>
  <si>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</si>
  <si>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</si>
  <si>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</si>
  <si>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</si>
  <si>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</si>
  <si>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</si>
  <si>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</si>
  <si>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</si>
  <si>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</si>
  <si>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</si>
  <si>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</si>
  <si>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</si>
  <si>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</si>
  <si>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</si>
  <si>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</si>
  <si>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</si>
  <si>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</si>
  <si>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</si>
  <si>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</si>
  <si>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</si>
  <si>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</si>
  <si>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</si>
  <si>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</si>
  <si>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</si>
  <si>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</si>
  <si>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</si>
  <si>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</si>
  <si>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</si>
  <si>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</si>
  <si>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</si>
  <si>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</si>
  <si>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</si>
  <si>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</si>
  <si>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</si>
  <si>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</si>
  <si>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</si>
  <si>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</si>
  <si>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бюджетної програми місцевого бюджету на 2019 рік</t>
  </si>
  <si>
    <t>%</t>
  </si>
  <si>
    <t>Кількість штатних одиниць в т.ч.</t>
  </si>
  <si>
    <t>од.</t>
  </si>
  <si>
    <t>осіб</t>
  </si>
  <si>
    <t>Штатний розпис</t>
  </si>
  <si>
    <t>Наказ Міністерства фінансів України</t>
  </si>
  <si>
    <t>26 серпня 2014 року №836</t>
  </si>
  <si>
    <t>(КПКВК МБ)</t>
  </si>
  <si>
    <t>Департамент  соціальної політики Черкаської міської ради</t>
  </si>
  <si>
    <t xml:space="preserve">Підстави для виконання бюджетної програми: Конституція України, </t>
  </si>
  <si>
    <t xml:space="preserve">Бюджетний кодекс України, </t>
  </si>
  <si>
    <t>Закон України"Про соціальні послуги";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</si>
  <si>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</t>
  </si>
  <si>
    <t>інших працівників</t>
  </si>
  <si>
    <t>гривень</t>
  </si>
  <si>
    <t>Кошторис на 2019 рік</t>
  </si>
  <si>
    <t>(ініціали/ініціал, прізвище)</t>
  </si>
  <si>
    <t>ПОГОДЖЕНО:</t>
  </si>
  <si>
    <t>Мета бюджетної програми</t>
  </si>
  <si>
    <t>11.</t>
  </si>
  <si>
    <t>розрахункові дані</t>
  </si>
  <si>
    <t>Дата погодження</t>
  </si>
  <si>
    <t>м.п.</t>
  </si>
  <si>
    <t>Департамент фінансової політики Черкаської міської ради</t>
  </si>
  <si>
    <t>0800000</t>
  </si>
  <si>
    <t>(код)</t>
  </si>
  <si>
    <t>0810000</t>
  </si>
  <si>
    <t xml:space="preserve">Наказ </t>
  </si>
  <si>
    <t xml:space="preserve">Цілі державної політики, на досягнення яких спрямована реалізація бюджетної програми: </t>
  </si>
  <si>
    <t>(у редакції наказу Міністерства фінансів України від 29.12.2018 № 1209)</t>
  </si>
  <si>
    <t>1.1.</t>
  </si>
  <si>
    <t>1.2.</t>
  </si>
  <si>
    <t>1.3.</t>
  </si>
  <si>
    <t>грн</t>
  </si>
  <si>
    <t>1.4.</t>
  </si>
  <si>
    <t>Т. І. Харенко</t>
  </si>
  <si>
    <t>Директор департаменту фінансової політики</t>
  </si>
  <si>
    <t>Рішення Черкаської міської ради від 24.01.2019 № 2-3735 "Про міський бюджет на 2019 рік" ( зі змінами)</t>
  </si>
  <si>
    <t>Надання реабілітаційних послуг особам з інвалідністю та дітям з інвалідністю</t>
  </si>
  <si>
    <t>0813105</t>
  </si>
  <si>
    <t>Обсяг бюджетних призначень / бюджетних асигнувань -  724 634,00 гривень, у тому числі загального фонду - 724 634,00 гривень та спеціального фонду - 0,00 гривень., в т.ч. бюджету розвитку - 0,00 гривень</t>
  </si>
  <si>
    <t>Постанова Кабінету Міністрів України від 30.08.2002 №1298 «Про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сфери» зі змінами та доповненнями</t>
  </si>
  <si>
    <t xml:space="preserve"> Надання  реабілітаційних  послуг особам з інвалідністю та дітям з інвалідністю в установах соціального обслуговування системи органів праці та соціального захисту населення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</si>
  <si>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</si>
  <si>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 xml:space="preserve">Надання реабілітаційних послуг особам з інвалідністю та дітям з інвалідністю </t>
  </si>
  <si>
    <t>Кількість установ для осіб з інвалідністю та дітей з інвалідністю</t>
  </si>
  <si>
    <t>Мережа</t>
  </si>
  <si>
    <t>Обсяг фінансових затрат на 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</si>
  <si>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Керівники</t>
  </si>
  <si>
    <t>Лікарі</t>
  </si>
  <si>
    <t>Педагогічні працівники</t>
  </si>
  <si>
    <t>Середній медперсонал</t>
  </si>
  <si>
    <t>Дані первинного обліку</t>
  </si>
  <si>
    <t>Кількість осіб з інвалідністю та дітей з інвалідністю, які отримали реабілітаційні послуги</t>
  </si>
  <si>
    <t>середні витрати на реабілітацію однієї особи з інвалідністю та дитини з інвалідністю на рік</t>
  </si>
  <si>
    <t>Відсоток охоплення осіб з інвалідністю та дітей з інвалідністю реабілітаційними послугами</t>
  </si>
  <si>
    <t>Розрахунковий показник</t>
  </si>
  <si>
    <t>Директора департаменту</t>
  </si>
  <si>
    <t>О. І. Гудзенко</t>
  </si>
  <si>
    <t>Закон України "Про реабілітацію осіб з інвалідністю в Україні"</t>
  </si>
  <si>
    <t>наказ Міністерства соціальної політики України від 14.03.2018 року № 355 «Питання комплексної реабілітації осіб з інвалідністю»</t>
  </si>
  <si>
    <t xml:space="preserve">Кількість дітей з інвалідністю, які отримують соціальну послугу денного догляду </t>
  </si>
  <si>
    <t>Кількість відвідувань груп денного перебування дітьми з інвалідністю.</t>
  </si>
  <si>
    <t>дитино/днів</t>
  </si>
  <si>
    <t>Кількість осіб з інвалідністю, які отримають послуги денного догляду у відділенні соціальної реабілатації осіб з інвалідністю.</t>
  </si>
  <si>
    <t>Кількість осіб з інвалідністю та дітей з інвалідністю, які мають право на отримання реабілітаційних послуг, зокрема:</t>
  </si>
  <si>
    <t>1.3.1.</t>
  </si>
  <si>
    <t>1.3.2.</t>
  </si>
  <si>
    <t>1.3.3.</t>
  </si>
  <si>
    <t>1.3.4.</t>
  </si>
  <si>
    <t>1.3.5.</t>
  </si>
  <si>
    <t>1.4.1.</t>
  </si>
  <si>
    <t>1.4.2.</t>
  </si>
  <si>
    <t>1.4.1.1.</t>
  </si>
  <si>
    <t>1.4.1.2.</t>
  </si>
  <si>
    <t>Кількість відвідувань груп денного перебування особами з інвалідністю.</t>
  </si>
  <si>
    <t>людино/днів</t>
  </si>
  <si>
    <t xml:space="preserve">            24.10.2019 N  129 /28-5/01-1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</si>
</sst>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00_ ;[Red]\-#,##0.00000\ "/>
    <numFmt numFmtId="186" formatCode="#,##0_ ;[Red]\-#,##0\ "/>
    <numFmt numFmtId="187" formatCode="#,##0.0_ ;[Red]\-#,##0.0\ "/>
    <numFmt numFmtId="188" formatCode="#,##0.00_ ;[Red]\-#,##0.00\ "/>
    <numFmt numFmtId="189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A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" fontId="8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 wrapText="1"/>
      <protection locked="0"/>
    </xf>
    <xf numFmtId="186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wrapText="1"/>
    </xf>
    <xf numFmtId="0" fontId="14" fillId="0" borderId="0" xfId="52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>
      <alignment vertical="top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5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14" fillId="0" borderId="12" xfId="52" applyFont="1" applyBorder="1" applyAlignment="1" applyProtection="1">
      <alignment horizontal="left" vertical="top" wrapText="1"/>
      <protection locked="0"/>
    </xf>
    <xf numFmtId="0" fontId="14" fillId="0" borderId="19" xfId="52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" fontId="17" fillId="32" borderId="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1" fillId="32" borderId="0" xfId="54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left" wrapText="1"/>
    </xf>
    <xf numFmtId="0" fontId="16" fillId="32" borderId="0" xfId="0" applyFont="1" applyFill="1" applyBorder="1" applyAlignment="1">
      <alignment horizontal="left" wrapText="1"/>
    </xf>
    <xf numFmtId="0" fontId="1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 horizontal="left"/>
    </xf>
    <xf numFmtId="0" fontId="54" fillId="0" borderId="18" xfId="0" applyFont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Зміни по паспорту  1510180_22_08_2017 з ПСЕР" xfId="53"/>
    <cellStyle name="Обычный_Паспорт 091303,091304 +091205  2014р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zoomScalePageLayoutView="0" workbookViewId="0" topLeftCell="A80">
      <selection activeCell="R31" sqref="R31"/>
    </sheetView>
  </sheetViews>
  <sheetFormatPr defaultColWidth="21.57421875" defaultRowHeight="15"/>
  <cols>
    <col min="1" max="1" width="8.00390625" style="4" customWidth="1"/>
    <col min="2" max="2" width="21.57421875" style="4" customWidth="1"/>
    <col min="3" max="3" width="24.8515625" style="4" customWidth="1"/>
    <col min="4" max="4" width="21.57421875" style="4" customWidth="1"/>
    <col min="5" max="5" width="22.28125" style="4" customWidth="1"/>
    <col min="6" max="6" width="20.7109375" style="4" customWidth="1"/>
    <col min="7" max="7" width="16.57421875" style="4" customWidth="1"/>
    <col min="8" max="8" width="15.8515625" style="4" customWidth="1"/>
    <col min="9" max="9" width="0" style="4" hidden="1" customWidth="1"/>
    <col min="10" max="10" width="9.421875" style="4" hidden="1" customWidth="1"/>
    <col min="11" max="11" width="8.28125" style="4" hidden="1" customWidth="1"/>
    <col min="12" max="12" width="10.28125" style="4" hidden="1" customWidth="1"/>
    <col min="13" max="16" width="0" style="4" hidden="1" customWidth="1"/>
    <col min="17" max="16384" width="21.57421875" style="4" customWidth="1"/>
  </cols>
  <sheetData>
    <row r="1" spans="6:7" ht="15" customHeight="1">
      <c r="F1" s="88" t="s">
        <v>0</v>
      </c>
      <c r="G1" s="89"/>
    </row>
    <row r="2" ht="15">
      <c r="F2" s="4" t="s">
        <v>44</v>
      </c>
    </row>
    <row r="3" ht="15">
      <c r="F3" s="4" t="s">
        <v>45</v>
      </c>
    </row>
    <row r="4" spans="6:8" ht="30" customHeight="1">
      <c r="F4" s="90" t="s">
        <v>68</v>
      </c>
      <c r="G4" s="90"/>
      <c r="H4" s="90"/>
    </row>
    <row r="7" spans="1:7" ht="15.75">
      <c r="A7" s="1"/>
      <c r="F7" s="88" t="s">
        <v>0</v>
      </c>
      <c r="G7" s="89"/>
    </row>
    <row r="8" spans="1:8" ht="15.75">
      <c r="A8" s="1"/>
      <c r="F8" s="91" t="s">
        <v>66</v>
      </c>
      <c r="G8" s="91"/>
      <c r="H8" s="91"/>
    </row>
    <row r="9" spans="1:8" ht="39" customHeight="1">
      <c r="A9" s="1"/>
      <c r="B9" s="1"/>
      <c r="F9" s="84" t="s">
        <v>47</v>
      </c>
      <c r="G9" s="84"/>
      <c r="H9" s="84"/>
    </row>
    <row r="10" spans="1:8" ht="24" customHeight="1">
      <c r="A10" s="1"/>
      <c r="F10" s="79" t="s">
        <v>1</v>
      </c>
      <c r="G10" s="79"/>
      <c r="H10" s="79"/>
    </row>
    <row r="11" spans="1:6" ht="15.75" hidden="1">
      <c r="A11" s="1"/>
      <c r="F11" s="1"/>
    </row>
    <row r="12" spans="1:8" ht="29.25" customHeight="1" hidden="1">
      <c r="A12" s="1"/>
      <c r="B12" s="1"/>
      <c r="F12" s="84"/>
      <c r="G12" s="84"/>
      <c r="H12" s="84"/>
    </row>
    <row r="13" spans="1:8" ht="15" customHeight="1" hidden="1">
      <c r="A13" s="1"/>
      <c r="F13" s="79"/>
      <c r="G13" s="79"/>
      <c r="H13" s="79"/>
    </row>
    <row r="14" spans="1:8" ht="15.75">
      <c r="A14" s="1"/>
      <c r="F14" s="85" t="s">
        <v>116</v>
      </c>
      <c r="G14" s="73"/>
      <c r="H14" s="73"/>
    </row>
    <row r="17" spans="1:8" ht="15.75">
      <c r="A17" s="76" t="s">
        <v>2</v>
      </c>
      <c r="B17" s="76"/>
      <c r="C17" s="76"/>
      <c r="D17" s="76"/>
      <c r="E17" s="76"/>
      <c r="F17" s="76"/>
      <c r="G17" s="76"/>
      <c r="H17" s="76"/>
    </row>
    <row r="18" spans="1:8" ht="15.75">
      <c r="A18" s="76" t="s">
        <v>38</v>
      </c>
      <c r="B18" s="76"/>
      <c r="C18" s="76"/>
      <c r="D18" s="76"/>
      <c r="E18" s="76"/>
      <c r="F18" s="76"/>
      <c r="G18" s="76"/>
      <c r="H18" s="76"/>
    </row>
    <row r="21" spans="1:8" ht="19.5" customHeight="1">
      <c r="A21" s="86" t="s">
        <v>3</v>
      </c>
      <c r="B21" s="51" t="s">
        <v>63</v>
      </c>
      <c r="C21" s="86"/>
      <c r="D21" s="81" t="s">
        <v>47</v>
      </c>
      <c r="E21" s="82"/>
      <c r="F21" s="82"/>
      <c r="G21" s="82"/>
      <c r="H21" s="82"/>
    </row>
    <row r="22" spans="1:8" ht="15.75">
      <c r="A22" s="86"/>
      <c r="B22" s="39" t="s">
        <v>64</v>
      </c>
      <c r="C22" s="86"/>
      <c r="D22" s="2"/>
      <c r="E22" s="83" t="s">
        <v>36</v>
      </c>
      <c r="F22" s="83"/>
      <c r="G22" s="83"/>
      <c r="H22" s="83"/>
    </row>
    <row r="23" spans="1:8" ht="24" customHeight="1">
      <c r="A23" s="86" t="s">
        <v>4</v>
      </c>
      <c r="B23" s="51" t="s">
        <v>65</v>
      </c>
      <c r="C23" s="86"/>
      <c r="D23" s="81" t="s">
        <v>47</v>
      </c>
      <c r="E23" s="82"/>
      <c r="F23" s="82"/>
      <c r="G23" s="82"/>
      <c r="H23" s="82"/>
    </row>
    <row r="24" spans="1:8" ht="15.75">
      <c r="A24" s="86"/>
      <c r="B24" s="39" t="s">
        <v>64</v>
      </c>
      <c r="C24" s="86"/>
      <c r="D24" s="2"/>
      <c r="E24" s="93" t="s">
        <v>35</v>
      </c>
      <c r="F24" s="93"/>
      <c r="G24" s="93"/>
      <c r="H24" s="93"/>
    </row>
    <row r="25" spans="1:8" ht="37.5" customHeight="1">
      <c r="A25" s="86" t="s">
        <v>5</v>
      </c>
      <c r="B25" s="52" t="s">
        <v>78</v>
      </c>
      <c r="C25" s="5">
        <v>1010</v>
      </c>
      <c r="D25" s="81" t="s">
        <v>77</v>
      </c>
      <c r="E25" s="82"/>
      <c r="F25" s="82"/>
      <c r="G25" s="82"/>
      <c r="H25" s="82"/>
    </row>
    <row r="26" spans="1:8" ht="15">
      <c r="A26" s="86"/>
      <c r="B26" s="6" t="s">
        <v>46</v>
      </c>
      <c r="C26" s="6" t="s">
        <v>6</v>
      </c>
      <c r="D26" s="6"/>
      <c r="E26" s="83" t="s">
        <v>37</v>
      </c>
      <c r="F26" s="83"/>
      <c r="G26" s="83"/>
      <c r="H26" s="83"/>
    </row>
    <row r="27" spans="1:8" ht="42" customHeight="1">
      <c r="A27" s="2" t="s">
        <v>7</v>
      </c>
      <c r="B27" s="94" t="s">
        <v>79</v>
      </c>
      <c r="C27" s="94"/>
      <c r="D27" s="94"/>
      <c r="E27" s="94"/>
      <c r="F27" s="94"/>
      <c r="G27" s="94"/>
      <c r="H27" s="94"/>
    </row>
    <row r="28" spans="1:8" ht="22.5" customHeight="1">
      <c r="A28" s="2" t="s">
        <v>8</v>
      </c>
      <c r="B28" s="92" t="s">
        <v>48</v>
      </c>
      <c r="C28" s="92"/>
      <c r="D28" s="92"/>
      <c r="E28" s="92"/>
      <c r="F28" s="92"/>
      <c r="G28" s="92"/>
      <c r="H28" s="92"/>
    </row>
    <row r="29" spans="1:8" ht="27" customHeight="1">
      <c r="A29" s="2"/>
      <c r="B29" s="105" t="s">
        <v>49</v>
      </c>
      <c r="C29" s="105"/>
      <c r="D29" s="105"/>
      <c r="E29" s="105"/>
      <c r="F29" s="105"/>
      <c r="G29" s="105"/>
      <c r="H29" s="105"/>
    </row>
    <row r="30" spans="1:8" ht="19.5" customHeight="1">
      <c r="A30" s="2"/>
      <c r="B30" s="92" t="s">
        <v>98</v>
      </c>
      <c r="C30" s="92"/>
      <c r="D30" s="92"/>
      <c r="E30" s="92"/>
      <c r="F30" s="92"/>
      <c r="G30" s="92"/>
      <c r="H30" s="92"/>
    </row>
    <row r="31" spans="1:14" ht="23.25" customHeight="1">
      <c r="A31" s="2"/>
      <c r="B31" s="80" t="s">
        <v>50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36" customHeight="1">
      <c r="A32" s="2"/>
      <c r="B32" s="80" t="s">
        <v>80</v>
      </c>
      <c r="C32" s="80"/>
      <c r="D32" s="80"/>
      <c r="E32" s="80"/>
      <c r="F32" s="80"/>
      <c r="G32" s="80"/>
      <c r="H32" s="80"/>
      <c r="I32" s="26"/>
      <c r="J32" s="26"/>
      <c r="K32" s="26"/>
      <c r="L32" s="26"/>
      <c r="M32" s="26"/>
      <c r="N32" s="26"/>
    </row>
    <row r="33" spans="1:14" ht="32.25" customHeight="1">
      <c r="A33" s="2"/>
      <c r="B33" s="80" t="s">
        <v>99</v>
      </c>
      <c r="C33" s="80"/>
      <c r="D33" s="80"/>
      <c r="E33" s="80"/>
      <c r="F33" s="80"/>
      <c r="G33" s="80"/>
      <c r="H33" s="80"/>
      <c r="I33" s="26"/>
      <c r="J33" s="26"/>
      <c r="K33" s="26"/>
      <c r="L33" s="26"/>
      <c r="M33" s="26"/>
      <c r="N33" s="26"/>
    </row>
    <row r="34" spans="1:14" ht="30.75" customHeight="1">
      <c r="A34" s="2"/>
      <c r="B34" s="80" t="s">
        <v>51</v>
      </c>
      <c r="C34" s="80"/>
      <c r="D34" s="80"/>
      <c r="E34" s="80"/>
      <c r="F34" s="80"/>
      <c r="G34" s="80"/>
      <c r="H34" s="80"/>
      <c r="I34" s="26"/>
      <c r="J34" s="26"/>
      <c r="K34" s="26"/>
      <c r="L34" s="26"/>
      <c r="M34" s="26"/>
      <c r="N34" s="26"/>
    </row>
    <row r="35" spans="1:14" ht="19.5" customHeight="1">
      <c r="A35" s="2"/>
      <c r="B35" s="80" t="s">
        <v>76</v>
      </c>
      <c r="C35" s="80"/>
      <c r="D35" s="80"/>
      <c r="E35" s="80"/>
      <c r="F35" s="80"/>
      <c r="G35" s="80"/>
      <c r="H35" s="80"/>
      <c r="I35" s="25"/>
      <c r="J35" s="25"/>
      <c r="K35" s="25"/>
      <c r="L35" s="25"/>
      <c r="M35" s="25"/>
      <c r="N35" s="25"/>
    </row>
    <row r="36" spans="1:8" ht="29.25" customHeight="1">
      <c r="A36" s="2" t="s">
        <v>9</v>
      </c>
      <c r="B36" s="94" t="s">
        <v>67</v>
      </c>
      <c r="C36" s="94"/>
      <c r="D36" s="94"/>
      <c r="E36" s="94"/>
      <c r="F36" s="94"/>
      <c r="G36" s="94"/>
      <c r="H36" s="94"/>
    </row>
    <row r="37" spans="1:7" ht="25.5" customHeight="1">
      <c r="A37" s="47" t="s">
        <v>10</v>
      </c>
      <c r="B37" s="34" t="s">
        <v>57</v>
      </c>
      <c r="C37" s="34"/>
      <c r="D37" s="34"/>
      <c r="E37" s="34"/>
      <c r="F37" s="34"/>
      <c r="G37" s="34"/>
    </row>
    <row r="38" spans="1:8" ht="33" customHeight="1">
      <c r="A38" s="47"/>
      <c r="B38" s="99" t="s">
        <v>81</v>
      </c>
      <c r="C38" s="99"/>
      <c r="D38" s="99"/>
      <c r="E38" s="99"/>
      <c r="F38" s="99"/>
      <c r="G38" s="99"/>
      <c r="H38" s="99"/>
    </row>
    <row r="39" spans="1:5" ht="24" customHeight="1">
      <c r="A39" s="2" t="s">
        <v>14</v>
      </c>
      <c r="B39" s="88" t="s">
        <v>11</v>
      </c>
      <c r="C39" s="88"/>
      <c r="D39" s="88"/>
      <c r="E39" s="88"/>
    </row>
    <row r="40" spans="1:8" ht="15.75">
      <c r="A40" s="7" t="s">
        <v>12</v>
      </c>
      <c r="B40" s="87" t="s">
        <v>13</v>
      </c>
      <c r="C40" s="87"/>
      <c r="D40" s="87"/>
      <c r="E40" s="87"/>
      <c r="F40" s="87"/>
      <c r="G40" s="87"/>
      <c r="H40" s="87"/>
    </row>
    <row r="41" spans="1:8" ht="30.75" customHeight="1">
      <c r="A41" s="7">
        <v>1</v>
      </c>
      <c r="B41" s="75" t="s">
        <v>82</v>
      </c>
      <c r="C41" s="100"/>
      <c r="D41" s="100"/>
      <c r="E41" s="100"/>
      <c r="F41" s="100"/>
      <c r="G41" s="100"/>
      <c r="H41" s="101"/>
    </row>
    <row r="42" ht="12" customHeight="1">
      <c r="A42" s="3"/>
    </row>
    <row r="43" ht="15.75">
      <c r="A43" s="3"/>
    </row>
    <row r="44" spans="1:8" ht="15.75">
      <c r="A44" s="2" t="s">
        <v>22</v>
      </c>
      <c r="B44" s="94" t="s">
        <v>15</v>
      </c>
      <c r="C44" s="94"/>
      <c r="D44" s="94"/>
      <c r="E44" s="94"/>
      <c r="F44" s="94"/>
      <c r="G44" s="94"/>
      <c r="H44" s="94"/>
    </row>
    <row r="45" spans="1:7" ht="15.75">
      <c r="A45" s="3"/>
      <c r="G45" s="9" t="s">
        <v>16</v>
      </c>
    </row>
    <row r="46" spans="1:7" ht="31.5">
      <c r="A46" s="7" t="s">
        <v>12</v>
      </c>
      <c r="B46" s="97" t="s">
        <v>17</v>
      </c>
      <c r="C46" s="98"/>
      <c r="D46" s="7" t="s">
        <v>18</v>
      </c>
      <c r="E46" s="7" t="s">
        <v>19</v>
      </c>
      <c r="F46" s="7" t="s">
        <v>20</v>
      </c>
      <c r="G46" s="7" t="s">
        <v>21</v>
      </c>
    </row>
    <row r="47" spans="1:7" ht="15.75">
      <c r="A47" s="7">
        <v>1</v>
      </c>
      <c r="B47" s="97">
        <v>2</v>
      </c>
      <c r="C47" s="98"/>
      <c r="D47" s="7">
        <v>3</v>
      </c>
      <c r="E47" s="7">
        <v>4</v>
      </c>
      <c r="F47" s="7">
        <v>5</v>
      </c>
      <c r="G47" s="7">
        <v>6</v>
      </c>
    </row>
    <row r="48" spans="1:7" ht="99.75" customHeight="1">
      <c r="A48" s="7">
        <v>1</v>
      </c>
      <c r="B48" s="75" t="s">
        <v>83</v>
      </c>
      <c r="C48" s="102"/>
      <c r="D48" s="46">
        <v>724634</v>
      </c>
      <c r="E48" s="46">
        <v>0</v>
      </c>
      <c r="F48" s="46">
        <v>0</v>
      </c>
      <c r="G48" s="46">
        <f>D48+E48</f>
        <v>724634</v>
      </c>
    </row>
    <row r="49" spans="1:7" ht="15.75">
      <c r="A49" s="97" t="s">
        <v>21</v>
      </c>
      <c r="B49" s="103"/>
      <c r="C49" s="104"/>
      <c r="D49" s="46">
        <f>SUM(D48:D48)</f>
        <v>724634</v>
      </c>
      <c r="E49" s="46">
        <f>SUM(E48:E48)</f>
        <v>0</v>
      </c>
      <c r="F49" s="46">
        <v>0</v>
      </c>
      <c r="G49" s="46">
        <f>D49+E49</f>
        <v>724634</v>
      </c>
    </row>
    <row r="50" ht="15.75">
      <c r="A50" s="3"/>
    </row>
    <row r="51" ht="3" customHeight="1">
      <c r="A51" s="3"/>
    </row>
    <row r="52" spans="1:8" ht="15.75">
      <c r="A52" s="86" t="s">
        <v>25</v>
      </c>
      <c r="B52" s="94" t="s">
        <v>23</v>
      </c>
      <c r="C52" s="94"/>
      <c r="D52" s="94"/>
      <c r="E52" s="94"/>
      <c r="F52" s="94"/>
      <c r="G52" s="94"/>
      <c r="H52" s="94"/>
    </row>
    <row r="53" spans="1:2" ht="15.75">
      <c r="A53" s="86"/>
      <c r="B53" s="1" t="s">
        <v>16</v>
      </c>
    </row>
    <row r="54" ht="6" customHeight="1">
      <c r="A54" s="3"/>
    </row>
    <row r="55" ht="3" customHeight="1">
      <c r="A55" s="3"/>
    </row>
    <row r="56" spans="2:6" ht="15.75">
      <c r="B56" s="97" t="s">
        <v>24</v>
      </c>
      <c r="C56" s="98"/>
      <c r="D56" s="7" t="s">
        <v>18</v>
      </c>
      <c r="E56" s="7" t="s">
        <v>19</v>
      </c>
      <c r="F56" s="7" t="s">
        <v>21</v>
      </c>
    </row>
    <row r="57" spans="2:6" ht="15.75">
      <c r="B57" s="97">
        <v>1</v>
      </c>
      <c r="C57" s="98"/>
      <c r="D57" s="7">
        <v>2</v>
      </c>
      <c r="E57" s="7">
        <v>3</v>
      </c>
      <c r="F57" s="7">
        <v>4</v>
      </c>
    </row>
    <row r="58" spans="2:6" ht="48" customHeight="1">
      <c r="B58" s="95"/>
      <c r="C58" s="96"/>
      <c r="D58" s="8"/>
      <c r="E58" s="8"/>
      <c r="F58" s="8">
        <f>D58+E58</f>
        <v>0</v>
      </c>
    </row>
    <row r="59" spans="2:6" ht="38.25" customHeight="1">
      <c r="B59" s="95"/>
      <c r="C59" s="96"/>
      <c r="D59" s="8"/>
      <c r="E59" s="8"/>
      <c r="F59" s="8">
        <f>D59+E59</f>
        <v>0</v>
      </c>
    </row>
    <row r="60" spans="2:6" ht="15.75">
      <c r="B60" s="95" t="s">
        <v>21</v>
      </c>
      <c r="C60" s="96"/>
      <c r="D60" s="8">
        <f>SUM(D58:D59)</f>
        <v>0</v>
      </c>
      <c r="E60" s="8">
        <f>SUM(E58:E59)</f>
        <v>0</v>
      </c>
      <c r="F60" s="8">
        <f>SUM(F58:F59)</f>
        <v>0</v>
      </c>
    </row>
    <row r="61" ht="8.25" customHeight="1">
      <c r="A61" s="3"/>
    </row>
    <row r="62" ht="7.5" customHeight="1">
      <c r="A62" s="3"/>
    </row>
    <row r="63" spans="1:8" ht="15.75">
      <c r="A63" s="2" t="s">
        <v>58</v>
      </c>
      <c r="B63" s="94" t="s">
        <v>26</v>
      </c>
      <c r="C63" s="94"/>
      <c r="D63" s="94"/>
      <c r="E63" s="94"/>
      <c r="F63" s="94"/>
      <c r="G63" s="94"/>
      <c r="H63" s="94"/>
    </row>
    <row r="64" ht="3" customHeight="1">
      <c r="A64" s="3"/>
    </row>
    <row r="65" ht="15.75">
      <c r="A65" s="3"/>
    </row>
    <row r="66" spans="1:8" ht="46.5" customHeight="1">
      <c r="A66" s="7" t="s">
        <v>12</v>
      </c>
      <c r="B66" s="97" t="s">
        <v>27</v>
      </c>
      <c r="C66" s="98"/>
      <c r="D66" s="7" t="s">
        <v>28</v>
      </c>
      <c r="E66" s="7" t="s">
        <v>29</v>
      </c>
      <c r="F66" s="7" t="s">
        <v>18</v>
      </c>
      <c r="G66" s="7" t="s">
        <v>19</v>
      </c>
      <c r="H66" s="7" t="s">
        <v>21</v>
      </c>
    </row>
    <row r="67" spans="1:8" ht="15.75">
      <c r="A67" s="7">
        <v>1</v>
      </c>
      <c r="B67" s="97">
        <v>2</v>
      </c>
      <c r="C67" s="98"/>
      <c r="D67" s="7">
        <v>3</v>
      </c>
      <c r="E67" s="7">
        <v>4</v>
      </c>
      <c r="F67" s="7">
        <v>5</v>
      </c>
      <c r="G67" s="7">
        <v>6</v>
      </c>
      <c r="H67" s="7">
        <v>7</v>
      </c>
    </row>
    <row r="68" spans="1:11" ht="15.75">
      <c r="A68" s="7">
        <v>1</v>
      </c>
      <c r="B68" s="111" t="s">
        <v>30</v>
      </c>
      <c r="C68" s="112"/>
      <c r="D68" s="112"/>
      <c r="E68" s="112"/>
      <c r="F68" s="112"/>
      <c r="G68" s="112"/>
      <c r="H68" s="113"/>
      <c r="J68" s="13"/>
      <c r="K68" s="14"/>
    </row>
    <row r="69" spans="1:20" ht="79.5" customHeight="1">
      <c r="A69" s="7" t="s">
        <v>69</v>
      </c>
      <c r="B69" s="75" t="s">
        <v>86</v>
      </c>
      <c r="C69" s="101"/>
      <c r="D69" s="7" t="s">
        <v>53</v>
      </c>
      <c r="E69" s="7" t="s">
        <v>54</v>
      </c>
      <c r="F69" s="50">
        <f>D48</f>
        <v>724634</v>
      </c>
      <c r="G69" s="50">
        <f>E48</f>
        <v>0</v>
      </c>
      <c r="H69" s="50">
        <f>G69+F69</f>
        <v>724634</v>
      </c>
      <c r="J69" s="13"/>
      <c r="K69" s="14"/>
      <c r="R69" s="62"/>
      <c r="S69" s="63"/>
      <c r="T69" s="63"/>
    </row>
    <row r="70" spans="1:20" ht="51" customHeight="1">
      <c r="A70" s="7" t="s">
        <v>70</v>
      </c>
      <c r="B70" s="107" t="s">
        <v>84</v>
      </c>
      <c r="C70" s="108"/>
      <c r="D70" s="12" t="s">
        <v>41</v>
      </c>
      <c r="E70" s="16" t="s">
        <v>85</v>
      </c>
      <c r="F70" s="17">
        <v>1</v>
      </c>
      <c r="G70" s="18"/>
      <c r="H70" s="12">
        <f>F70+G70</f>
        <v>1</v>
      </c>
      <c r="I70" s="10"/>
      <c r="J70" s="10"/>
      <c r="K70" s="11"/>
      <c r="R70" s="62"/>
      <c r="S70" s="63"/>
      <c r="T70" s="63"/>
    </row>
    <row r="71" spans="1:20" ht="18" customHeight="1">
      <c r="A71" s="7" t="s">
        <v>71</v>
      </c>
      <c r="B71" s="107" t="s">
        <v>40</v>
      </c>
      <c r="C71" s="104"/>
      <c r="D71" s="12" t="s">
        <v>42</v>
      </c>
      <c r="E71" s="16" t="s">
        <v>43</v>
      </c>
      <c r="F71" s="17">
        <v>26.5</v>
      </c>
      <c r="G71" s="18"/>
      <c r="H71" s="12">
        <f>F71+G71</f>
        <v>26.5</v>
      </c>
      <c r="I71" s="10"/>
      <c r="J71" s="10"/>
      <c r="K71" s="10"/>
      <c r="L71" s="22"/>
      <c r="R71" s="11"/>
      <c r="S71" s="11"/>
      <c r="T71" s="11"/>
    </row>
    <row r="72" spans="1:20" ht="18" customHeight="1">
      <c r="A72" s="7" t="s">
        <v>105</v>
      </c>
      <c r="B72" s="107" t="s">
        <v>87</v>
      </c>
      <c r="C72" s="104"/>
      <c r="D72" s="12" t="s">
        <v>41</v>
      </c>
      <c r="E72" s="16" t="s">
        <v>43</v>
      </c>
      <c r="F72" s="17">
        <v>2</v>
      </c>
      <c r="G72" s="18"/>
      <c r="H72" s="12">
        <f>F72</f>
        <v>2</v>
      </c>
      <c r="I72" s="10"/>
      <c r="J72" s="10"/>
      <c r="K72" s="11"/>
      <c r="L72" s="27"/>
      <c r="M72" s="11"/>
      <c r="N72" s="11"/>
      <c r="O72" s="11"/>
      <c r="P72" s="11"/>
      <c r="R72" s="64"/>
      <c r="S72" s="11"/>
      <c r="T72" s="11"/>
    </row>
    <row r="73" spans="1:20" ht="18" customHeight="1">
      <c r="A73" s="7" t="s">
        <v>106</v>
      </c>
      <c r="B73" s="107" t="s">
        <v>88</v>
      </c>
      <c r="C73" s="104"/>
      <c r="D73" s="12" t="s">
        <v>41</v>
      </c>
      <c r="E73" s="16" t="s">
        <v>43</v>
      </c>
      <c r="F73" s="17">
        <v>0.5</v>
      </c>
      <c r="G73" s="18"/>
      <c r="H73" s="12">
        <f>F73</f>
        <v>0.5</v>
      </c>
      <c r="I73" s="10"/>
      <c r="J73" s="10"/>
      <c r="K73" s="11"/>
      <c r="L73" s="27"/>
      <c r="M73" s="11"/>
      <c r="N73" s="11"/>
      <c r="O73" s="11"/>
      <c r="P73" s="11"/>
      <c r="R73" s="64"/>
      <c r="S73" s="11"/>
      <c r="T73" s="11"/>
    </row>
    <row r="74" spans="1:20" ht="18" customHeight="1">
      <c r="A74" s="7" t="s">
        <v>107</v>
      </c>
      <c r="B74" s="109" t="s">
        <v>89</v>
      </c>
      <c r="C74" s="110"/>
      <c r="D74" s="12" t="s">
        <v>41</v>
      </c>
      <c r="E74" s="16" t="s">
        <v>43</v>
      </c>
      <c r="F74" s="17">
        <v>9.5</v>
      </c>
      <c r="G74" s="18"/>
      <c r="H74" s="12">
        <f>F74</f>
        <v>9.5</v>
      </c>
      <c r="I74" s="10"/>
      <c r="J74" s="106"/>
      <c r="K74" s="106"/>
      <c r="L74" s="106"/>
      <c r="M74" s="106"/>
      <c r="N74" s="106"/>
      <c r="O74" s="106"/>
      <c r="P74" s="106"/>
      <c r="R74" s="64"/>
      <c r="S74" s="11"/>
      <c r="T74" s="11"/>
    </row>
    <row r="75" spans="1:20" ht="18" customHeight="1">
      <c r="A75" s="7" t="s">
        <v>108</v>
      </c>
      <c r="B75" s="107" t="s">
        <v>90</v>
      </c>
      <c r="C75" s="104"/>
      <c r="D75" s="12" t="s">
        <v>41</v>
      </c>
      <c r="E75" s="16" t="s">
        <v>43</v>
      </c>
      <c r="F75" s="17">
        <v>1.5</v>
      </c>
      <c r="G75" s="18"/>
      <c r="H75" s="12">
        <f>F75</f>
        <v>1.5</v>
      </c>
      <c r="I75" s="10"/>
      <c r="J75" s="106"/>
      <c r="K75" s="106"/>
      <c r="L75" s="106"/>
      <c r="M75" s="106"/>
      <c r="N75" s="106"/>
      <c r="O75" s="106"/>
      <c r="P75" s="106"/>
      <c r="R75" s="64"/>
      <c r="S75" s="11"/>
      <c r="T75" s="11"/>
    </row>
    <row r="76" spans="1:20" ht="19.5" customHeight="1">
      <c r="A76" s="7" t="s">
        <v>109</v>
      </c>
      <c r="B76" s="107" t="s">
        <v>52</v>
      </c>
      <c r="C76" s="104"/>
      <c r="D76" s="12" t="s">
        <v>41</v>
      </c>
      <c r="E76" s="16" t="s">
        <v>43</v>
      </c>
      <c r="F76" s="17">
        <v>13</v>
      </c>
      <c r="G76" s="18"/>
      <c r="H76" s="12">
        <f>F76</f>
        <v>13</v>
      </c>
      <c r="I76" s="10"/>
      <c r="J76" s="106"/>
      <c r="K76" s="106"/>
      <c r="L76" s="106"/>
      <c r="M76" s="106"/>
      <c r="N76" s="106"/>
      <c r="O76" s="106"/>
      <c r="P76" s="106"/>
      <c r="R76" s="64"/>
      <c r="S76" s="11"/>
      <c r="T76" s="11"/>
    </row>
    <row r="77" spans="1:21" ht="43.5" customHeight="1">
      <c r="A77" s="7" t="s">
        <v>73</v>
      </c>
      <c r="B77" s="77" t="s">
        <v>104</v>
      </c>
      <c r="C77" s="78"/>
      <c r="D77" s="66" t="s">
        <v>42</v>
      </c>
      <c r="E77" s="67" t="s">
        <v>91</v>
      </c>
      <c r="F77" s="68">
        <v>522</v>
      </c>
      <c r="G77" s="69"/>
      <c r="H77" s="60">
        <v>522</v>
      </c>
      <c r="I77" s="10"/>
      <c r="J77" s="61"/>
      <c r="K77" s="61"/>
      <c r="L77" s="61"/>
      <c r="M77" s="61"/>
      <c r="N77" s="61"/>
      <c r="O77" s="61"/>
      <c r="P77" s="61"/>
      <c r="R77" s="64"/>
      <c r="S77" s="11"/>
      <c r="T77" s="11"/>
      <c r="U77" s="11"/>
    </row>
    <row r="78" spans="1:21" ht="43.5" customHeight="1">
      <c r="A78" s="71" t="s">
        <v>110</v>
      </c>
      <c r="B78" s="77" t="s">
        <v>100</v>
      </c>
      <c r="C78" s="78"/>
      <c r="D78" s="66" t="s">
        <v>42</v>
      </c>
      <c r="E78" s="67" t="s">
        <v>91</v>
      </c>
      <c r="F78" s="68">
        <v>32</v>
      </c>
      <c r="G78" s="69"/>
      <c r="H78" s="60">
        <v>32</v>
      </c>
      <c r="I78" s="10"/>
      <c r="J78" s="61"/>
      <c r="K78" s="61"/>
      <c r="L78" s="61"/>
      <c r="M78" s="61"/>
      <c r="N78" s="61"/>
      <c r="O78" s="61"/>
      <c r="P78" s="61"/>
      <c r="R78" s="64"/>
      <c r="S78" s="11"/>
      <c r="T78" s="11"/>
      <c r="U78" s="11"/>
    </row>
    <row r="79" spans="1:21" ht="43.5" customHeight="1">
      <c r="A79" s="72" t="s">
        <v>111</v>
      </c>
      <c r="B79" s="77" t="s">
        <v>103</v>
      </c>
      <c r="C79" s="78"/>
      <c r="D79" s="66" t="s">
        <v>42</v>
      </c>
      <c r="E79" s="67" t="s">
        <v>91</v>
      </c>
      <c r="F79" s="68">
        <v>8</v>
      </c>
      <c r="G79" s="69"/>
      <c r="H79" s="60">
        <v>8</v>
      </c>
      <c r="I79" s="10"/>
      <c r="J79" s="61"/>
      <c r="K79" s="61"/>
      <c r="L79" s="61"/>
      <c r="M79" s="61"/>
      <c r="N79" s="61"/>
      <c r="O79" s="61"/>
      <c r="P79" s="61"/>
      <c r="R79" s="64"/>
      <c r="S79" s="11"/>
      <c r="T79" s="11"/>
      <c r="U79" s="11"/>
    </row>
    <row r="80" spans="1:21" ht="36" customHeight="1">
      <c r="A80" s="7" t="s">
        <v>112</v>
      </c>
      <c r="B80" s="77" t="s">
        <v>101</v>
      </c>
      <c r="C80" s="78"/>
      <c r="D80" s="66" t="s">
        <v>102</v>
      </c>
      <c r="E80" s="67" t="s">
        <v>91</v>
      </c>
      <c r="F80" s="68">
        <f>32*42</f>
        <v>1344</v>
      </c>
      <c r="G80" s="69"/>
      <c r="H80" s="60">
        <v>1344</v>
      </c>
      <c r="I80" s="10"/>
      <c r="J80" s="61"/>
      <c r="K80" s="61"/>
      <c r="L80" s="61"/>
      <c r="M80" s="61"/>
      <c r="N80" s="61"/>
      <c r="O80" s="61"/>
      <c r="P80" s="61"/>
      <c r="R80" s="64"/>
      <c r="S80" s="11"/>
      <c r="T80" s="11"/>
      <c r="U80" s="11"/>
    </row>
    <row r="81" spans="1:21" ht="58.5" customHeight="1">
      <c r="A81" s="72" t="s">
        <v>113</v>
      </c>
      <c r="B81" s="77" t="s">
        <v>114</v>
      </c>
      <c r="C81" s="78"/>
      <c r="D81" s="66" t="s">
        <v>115</v>
      </c>
      <c r="E81" s="67" t="s">
        <v>91</v>
      </c>
      <c r="F81" s="68">
        <f>8*42</f>
        <v>336</v>
      </c>
      <c r="G81" s="69"/>
      <c r="H81" s="60">
        <v>336</v>
      </c>
      <c r="I81" s="10"/>
      <c r="J81" s="61"/>
      <c r="K81" s="61"/>
      <c r="L81" s="61"/>
      <c r="M81" s="61"/>
      <c r="N81" s="61"/>
      <c r="O81" s="61"/>
      <c r="P81" s="61"/>
      <c r="R81" s="64"/>
      <c r="S81" s="11"/>
      <c r="T81" s="11"/>
      <c r="U81" s="11"/>
    </row>
    <row r="82" spans="1:21" ht="15.75">
      <c r="A82" s="7">
        <v>2</v>
      </c>
      <c r="B82" s="114" t="s">
        <v>31</v>
      </c>
      <c r="C82" s="115"/>
      <c r="D82" s="115"/>
      <c r="E82" s="115"/>
      <c r="F82" s="115"/>
      <c r="G82" s="115"/>
      <c r="H82" s="116"/>
      <c r="J82" s="106"/>
      <c r="K82" s="106"/>
      <c r="L82" s="106"/>
      <c r="M82" s="106"/>
      <c r="N82" s="106"/>
      <c r="O82" s="106"/>
      <c r="P82" s="106"/>
      <c r="R82" s="64"/>
      <c r="S82" s="11"/>
      <c r="T82" s="11"/>
      <c r="U82" s="11"/>
    </row>
    <row r="83" spans="1:21" ht="30.75" customHeight="1">
      <c r="A83" s="7"/>
      <c r="B83" s="74" t="s">
        <v>92</v>
      </c>
      <c r="C83" s="74"/>
      <c r="D83" s="21" t="s">
        <v>42</v>
      </c>
      <c r="E83" s="70" t="s">
        <v>91</v>
      </c>
      <c r="F83" s="17">
        <v>310</v>
      </c>
      <c r="G83" s="18"/>
      <c r="H83" s="21">
        <v>310</v>
      </c>
      <c r="I83" s="20"/>
      <c r="J83" s="106"/>
      <c r="K83" s="106"/>
      <c r="L83" s="106"/>
      <c r="M83" s="106"/>
      <c r="N83" s="106"/>
      <c r="O83" s="106"/>
      <c r="P83" s="106"/>
      <c r="R83" s="65"/>
      <c r="S83" s="63"/>
      <c r="T83" s="63"/>
      <c r="U83" s="11"/>
    </row>
    <row r="84" spans="1:21" ht="15.75" customHeight="1">
      <c r="A84" s="7">
        <v>3</v>
      </c>
      <c r="B84" s="120" t="s">
        <v>32</v>
      </c>
      <c r="C84" s="121"/>
      <c r="D84" s="121"/>
      <c r="E84" s="121"/>
      <c r="F84" s="121"/>
      <c r="G84" s="121"/>
      <c r="H84" s="122"/>
      <c r="I84" s="11"/>
      <c r="J84" s="123"/>
      <c r="K84" s="123"/>
      <c r="L84" s="123"/>
      <c r="M84" s="11"/>
      <c r="N84" s="11"/>
      <c r="O84" s="11"/>
      <c r="P84" s="11"/>
      <c r="R84" s="11"/>
      <c r="S84" s="11"/>
      <c r="T84" s="11"/>
      <c r="U84" s="11"/>
    </row>
    <row r="85" spans="1:16" ht="70.5" customHeight="1">
      <c r="A85" s="7"/>
      <c r="B85" s="119" t="s">
        <v>93</v>
      </c>
      <c r="C85" s="104"/>
      <c r="D85" s="19" t="s">
        <v>72</v>
      </c>
      <c r="E85" s="19" t="s">
        <v>59</v>
      </c>
      <c r="F85" s="28">
        <f>F69/F83</f>
        <v>2337.5290322580645</v>
      </c>
      <c r="G85" s="29"/>
      <c r="H85" s="30">
        <f>F85+G85</f>
        <v>2337.5290322580645</v>
      </c>
      <c r="I85" s="15"/>
      <c r="J85" s="24"/>
      <c r="K85" s="11"/>
      <c r="L85" s="11"/>
      <c r="M85" s="11"/>
      <c r="N85" s="11"/>
      <c r="O85" s="11"/>
      <c r="P85" s="11"/>
    </row>
    <row r="86" spans="1:10" ht="15.75">
      <c r="A86" s="7">
        <v>4</v>
      </c>
      <c r="B86" s="111" t="s">
        <v>33</v>
      </c>
      <c r="C86" s="112"/>
      <c r="D86" s="112"/>
      <c r="E86" s="112"/>
      <c r="F86" s="112"/>
      <c r="G86" s="112"/>
      <c r="H86" s="113"/>
      <c r="I86" s="11"/>
      <c r="J86" s="11"/>
    </row>
    <row r="87" spans="1:10" ht="48" customHeight="1">
      <c r="A87" s="7"/>
      <c r="B87" s="107" t="s">
        <v>94</v>
      </c>
      <c r="C87" s="104"/>
      <c r="D87" s="12" t="s">
        <v>39</v>
      </c>
      <c r="E87" s="12" t="s">
        <v>95</v>
      </c>
      <c r="F87" s="31">
        <f>F83/F77*100</f>
        <v>59.38697318007663</v>
      </c>
      <c r="G87" s="32"/>
      <c r="H87" s="31">
        <f>F87</f>
        <v>59.38697318007663</v>
      </c>
      <c r="I87" s="10"/>
      <c r="J87" s="10"/>
    </row>
    <row r="88" spans="2:28" ht="15.75">
      <c r="B88" s="57"/>
      <c r="C88" s="57"/>
      <c r="D88" s="56"/>
      <c r="E88" s="58"/>
      <c r="F88" s="59"/>
      <c r="G88" s="23"/>
      <c r="H88" s="23"/>
      <c r="I88" s="10"/>
      <c r="R88" s="126"/>
      <c r="S88" s="126"/>
      <c r="T88" s="126"/>
      <c r="U88" s="126"/>
      <c r="V88" s="126"/>
      <c r="W88" s="126"/>
      <c r="X88" s="126"/>
      <c r="Y88" s="54"/>
      <c r="Z88" s="55"/>
      <c r="AA88" s="117"/>
      <c r="AB88" s="117"/>
    </row>
    <row r="89" spans="2:28" ht="15.75">
      <c r="B89" s="73" t="s">
        <v>96</v>
      </c>
      <c r="C89" s="73"/>
      <c r="D89" s="73"/>
      <c r="E89" s="33"/>
      <c r="F89" s="34"/>
      <c r="G89" s="34"/>
      <c r="H89" s="34"/>
      <c r="R89" s="127"/>
      <c r="S89" s="127"/>
      <c r="T89" s="127"/>
      <c r="U89" s="127"/>
      <c r="V89" s="127"/>
      <c r="W89" s="127"/>
      <c r="X89" s="127"/>
      <c r="Y89" s="54"/>
      <c r="Z89" s="55"/>
      <c r="AA89" s="117"/>
      <c r="AB89" s="117"/>
    </row>
    <row r="90" spans="2:28" ht="15.75">
      <c r="B90" s="73"/>
      <c r="C90" s="73"/>
      <c r="D90" s="73"/>
      <c r="E90" s="35"/>
      <c r="F90" s="36"/>
      <c r="G90" s="118" t="s">
        <v>97</v>
      </c>
      <c r="H90" s="118"/>
      <c r="R90" s="125"/>
      <c r="S90" s="125"/>
      <c r="T90" s="125"/>
      <c r="U90" s="125"/>
      <c r="V90" s="125"/>
      <c r="W90" s="125"/>
      <c r="X90" s="125"/>
      <c r="Y90" s="54"/>
      <c r="Z90" s="55"/>
      <c r="AA90" s="117"/>
      <c r="AB90" s="117"/>
    </row>
    <row r="91" spans="2:28" ht="15.75">
      <c r="B91" s="37"/>
      <c r="C91" s="38"/>
      <c r="D91" s="34"/>
      <c r="E91" s="39" t="s">
        <v>34</v>
      </c>
      <c r="F91" s="34"/>
      <c r="G91" s="128" t="s">
        <v>55</v>
      </c>
      <c r="H91" s="128"/>
      <c r="R91" s="125"/>
      <c r="S91" s="125"/>
      <c r="T91" s="125"/>
      <c r="U91" s="125"/>
      <c r="V91" s="125"/>
      <c r="W91" s="125"/>
      <c r="X91" s="125"/>
      <c r="Y91" s="54"/>
      <c r="Z91" s="55"/>
      <c r="AA91" s="117"/>
      <c r="AB91" s="117"/>
    </row>
    <row r="92" spans="2:28" ht="15.75">
      <c r="B92" s="73" t="s">
        <v>56</v>
      </c>
      <c r="C92" s="73"/>
      <c r="D92" s="38"/>
      <c r="E92" s="38"/>
      <c r="F92" s="34"/>
      <c r="G92" s="34"/>
      <c r="H92" s="34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2:28" ht="41.25" customHeight="1">
      <c r="B93" s="40" t="s">
        <v>62</v>
      </c>
      <c r="C93" s="41"/>
      <c r="D93" s="38"/>
      <c r="E93" s="38"/>
      <c r="F93" s="34"/>
      <c r="G93" s="34"/>
      <c r="H93" s="34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2:28" ht="15.75">
      <c r="B94" s="73" t="s">
        <v>75</v>
      </c>
      <c r="C94" s="73"/>
      <c r="D94" s="73"/>
      <c r="E94" s="35"/>
      <c r="F94" s="36"/>
      <c r="G94" s="118" t="s">
        <v>74</v>
      </c>
      <c r="H94" s="118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2:28" ht="15.75">
      <c r="B95" s="42"/>
      <c r="C95" s="43"/>
      <c r="D95" s="43"/>
      <c r="E95" s="39" t="s">
        <v>34</v>
      </c>
      <c r="F95" s="34"/>
      <c r="G95" s="128" t="s">
        <v>55</v>
      </c>
      <c r="H95" s="128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2:28" ht="15.75">
      <c r="B96" s="42"/>
      <c r="C96" s="48"/>
      <c r="D96" s="34"/>
      <c r="E96" s="34"/>
      <c r="F96" s="34"/>
      <c r="G96" s="34"/>
      <c r="H96" s="34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2:28" ht="15">
      <c r="B97" s="44"/>
      <c r="C97" s="49" t="s">
        <v>60</v>
      </c>
      <c r="D97" s="34"/>
      <c r="E97" s="34"/>
      <c r="F97" s="34"/>
      <c r="G97" s="34"/>
      <c r="H97" s="34"/>
      <c r="R97" s="124"/>
      <c r="S97" s="124"/>
      <c r="T97" s="124"/>
      <c r="U97" s="124"/>
      <c r="V97" s="124"/>
      <c r="W97" s="124"/>
      <c r="X97" s="124"/>
      <c r="Y97" s="53"/>
      <c r="Z97" s="53"/>
      <c r="AA97" s="53"/>
      <c r="AB97" s="53"/>
    </row>
    <row r="98" spans="2:28" ht="15">
      <c r="B98" s="45" t="s">
        <v>61</v>
      </c>
      <c r="C98" s="34"/>
      <c r="D98" s="34"/>
      <c r="E98" s="34"/>
      <c r="F98" s="34"/>
      <c r="G98" s="34"/>
      <c r="H98" s="34"/>
      <c r="R98" s="124"/>
      <c r="S98" s="124"/>
      <c r="T98" s="124"/>
      <c r="U98" s="124"/>
      <c r="V98" s="124"/>
      <c r="W98" s="124"/>
      <c r="X98" s="124"/>
      <c r="Y98" s="53"/>
      <c r="Z98" s="53"/>
      <c r="AA98" s="53"/>
      <c r="AB98" s="53"/>
    </row>
    <row r="99" spans="2:28" ht="15">
      <c r="B99" s="34"/>
      <c r="C99" s="34"/>
      <c r="D99" s="34"/>
      <c r="E99" s="34"/>
      <c r="F99" s="34"/>
      <c r="G99" s="34"/>
      <c r="H99" s="34"/>
      <c r="R99" s="129"/>
      <c r="S99" s="129"/>
      <c r="T99" s="129"/>
      <c r="U99" s="129"/>
      <c r="V99" s="129"/>
      <c r="W99" s="129"/>
      <c r="X99" s="129"/>
      <c r="Y99" s="53"/>
      <c r="Z99" s="53"/>
      <c r="AA99" s="53"/>
      <c r="AB99" s="53"/>
    </row>
    <row r="100" spans="18:28" ht="15">
      <c r="R100" s="124"/>
      <c r="S100" s="124"/>
      <c r="T100" s="124"/>
      <c r="U100" s="124"/>
      <c r="V100" s="124"/>
      <c r="W100" s="124"/>
      <c r="X100" s="124"/>
      <c r="Y100" s="53"/>
      <c r="Z100" s="53"/>
      <c r="AA100" s="53"/>
      <c r="AB100" s="53"/>
    </row>
    <row r="101" spans="18:28" ht="15">
      <c r="R101" s="124"/>
      <c r="S101" s="124"/>
      <c r="T101" s="124"/>
      <c r="U101" s="124"/>
      <c r="V101" s="124"/>
      <c r="W101" s="124"/>
      <c r="X101" s="124"/>
      <c r="Y101" s="53"/>
      <c r="Z101" s="53"/>
      <c r="AA101" s="53"/>
      <c r="AB101" s="53"/>
    </row>
  </sheetData>
  <sheetProtection/>
  <mergeCells count="97">
    <mergeCell ref="G91:H91"/>
    <mergeCell ref="R99:X99"/>
    <mergeCell ref="B92:C92"/>
    <mergeCell ref="R98:X98"/>
    <mergeCell ref="G94:H94"/>
    <mergeCell ref="G95:H95"/>
    <mergeCell ref="B94:D94"/>
    <mergeCell ref="R91:X91"/>
    <mergeCell ref="AA91:AB91"/>
    <mergeCell ref="R100:X100"/>
    <mergeCell ref="R101:X101"/>
    <mergeCell ref="R90:X90"/>
    <mergeCell ref="R97:X97"/>
    <mergeCell ref="B87:C87"/>
    <mergeCell ref="R88:X88"/>
    <mergeCell ref="AA88:AB88"/>
    <mergeCell ref="R89:X89"/>
    <mergeCell ref="AA89:AB89"/>
    <mergeCell ref="AA90:AB90"/>
    <mergeCell ref="B89:D90"/>
    <mergeCell ref="G90:H90"/>
    <mergeCell ref="J76:P76"/>
    <mergeCell ref="J82:P82"/>
    <mergeCell ref="J83:P83"/>
    <mergeCell ref="B85:C85"/>
    <mergeCell ref="B84:H84"/>
    <mergeCell ref="B86:H86"/>
    <mergeCell ref="J84:L84"/>
    <mergeCell ref="B77:C77"/>
    <mergeCell ref="B76:C76"/>
    <mergeCell ref="B71:C71"/>
    <mergeCell ref="B72:C72"/>
    <mergeCell ref="B67:C67"/>
    <mergeCell ref="B83:C83"/>
    <mergeCell ref="B73:C73"/>
    <mergeCell ref="B68:H68"/>
    <mergeCell ref="B82:H82"/>
    <mergeCell ref="J74:P74"/>
    <mergeCell ref="B70:C70"/>
    <mergeCell ref="B52:H52"/>
    <mergeCell ref="B59:C59"/>
    <mergeCell ref="J75:P75"/>
    <mergeCell ref="B56:C56"/>
    <mergeCell ref="B74:C74"/>
    <mergeCell ref="B75:C75"/>
    <mergeCell ref="B69:C69"/>
    <mergeCell ref="B66:C66"/>
    <mergeCell ref="A25:A26"/>
    <mergeCell ref="B46:C46"/>
    <mergeCell ref="B47:C47"/>
    <mergeCell ref="B48:C48"/>
    <mergeCell ref="A49:C49"/>
    <mergeCell ref="A52:A53"/>
    <mergeCell ref="B29:H29"/>
    <mergeCell ref="B30:H30"/>
    <mergeCell ref="B39:E39"/>
    <mergeCell ref="B34:H34"/>
    <mergeCell ref="B27:H27"/>
    <mergeCell ref="B63:H63"/>
    <mergeCell ref="B60:C60"/>
    <mergeCell ref="B57:C57"/>
    <mergeCell ref="B58:C58"/>
    <mergeCell ref="B38:H38"/>
    <mergeCell ref="B35:H35"/>
    <mergeCell ref="B41:H41"/>
    <mergeCell ref="B36:H36"/>
    <mergeCell ref="B44:H44"/>
    <mergeCell ref="F1:G1"/>
    <mergeCell ref="F4:H4"/>
    <mergeCell ref="F7:G7"/>
    <mergeCell ref="F8:H8"/>
    <mergeCell ref="F9:H9"/>
    <mergeCell ref="B31:N31"/>
    <mergeCell ref="B28:H28"/>
    <mergeCell ref="E24:H24"/>
    <mergeCell ref="E26:H26"/>
    <mergeCell ref="A18:H18"/>
    <mergeCell ref="B81:C81"/>
    <mergeCell ref="F13:H13"/>
    <mergeCell ref="D21:H21"/>
    <mergeCell ref="E22:H22"/>
    <mergeCell ref="D23:H23"/>
    <mergeCell ref="D25:H25"/>
    <mergeCell ref="F14:H14"/>
    <mergeCell ref="C23:C24"/>
    <mergeCell ref="B40:H40"/>
    <mergeCell ref="B32:H32"/>
    <mergeCell ref="A17:H17"/>
    <mergeCell ref="B79:C79"/>
    <mergeCell ref="F10:H10"/>
    <mergeCell ref="B33:H33"/>
    <mergeCell ref="B78:C78"/>
    <mergeCell ref="B80:C80"/>
    <mergeCell ref="F12:H12"/>
    <mergeCell ref="A23:A24"/>
    <mergeCell ref="A21:A22"/>
    <mergeCell ref="C21:C22"/>
  </mergeCells>
  <printOptions/>
  <pageMargins left="0.2362204724409449" right="0.15748031496062992" top="0.11811023622047245" bottom="0.07874015748031496" header="0.11811023622047245" footer="0.11811023622047245"/>
  <pageSetup fitToHeight="9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04l408sy</cp:lastModifiedBy>
  <cp:lastPrinted>2019-10-24T06:53:32Z</cp:lastPrinted>
  <dcterms:created xsi:type="dcterms:W3CDTF">2018-12-28T08:43:53Z</dcterms:created>
  <dcterms:modified xsi:type="dcterms:W3CDTF">2019-11-05T13:16:01Z</dcterms:modified>
  <cp:category/>
  <cp:version/>
  <cp:contentType/>
  <cp:contentStatus/>
</cp:coreProperties>
</file>