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81317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<sst xmlns="http://schemas.openxmlformats.org/spreadsheetml/2006/main" count="246" uniqueCount="144">
  <si>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</si>
  <si>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</si>
  <si>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 </t>
  </si>
  <si>
    <t>№ з/п </t>
  </si>
  <si>
    <t>Показники </t>
  </si>
  <si>
    <t>План з урахуванням змін </t>
  </si>
  <si>
    <t>Виконано </t>
  </si>
  <si>
    <t>загальний фонд </t>
  </si>
  <si>
    <t>спеціальний фонд </t>
  </si>
  <si>
    <t>разом </t>
  </si>
  <si>
    <t>Видатки (надані кредити) </t>
  </si>
  <si>
    <t>в т. ч. </t>
  </si>
  <si>
    <t>Залишок на початок року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</si>
  <si>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</si>
  <si>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</si>
  <si>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</si>
  <si>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</si>
  <si>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Надходження </t>
  </si>
  <si>
    <t>власні надходження </t>
  </si>
  <si>
    <t>надходження позик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</si>
  <si>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</si>
  <si>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</si>
  <si>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</si>
  <si>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Залишок на кінець року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</si>
  <si>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</si>
  <si>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розбіжностей між фактичними та плановими результативними показниками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</si>
  <si>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</si>
  <si>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</si>
  <si>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</si>
  <si>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</si>
  <si>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</si>
  <si>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</si>
  <si>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</si>
  <si>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</si>
  <si>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</si>
  <si>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</si>
  <si>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</si>
  <si>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</si>
  <si>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</si>
  <si>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</si>
  <si>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</si>
  <si>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</si>
  <si>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</si>
  <si>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</si>
  <si>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</si>
  <si>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</si>
  <si>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</si>
  <si>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</si>
  <si>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</si>
  <si>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</si>
  <si>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</si>
  <si>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</si>
  <si>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</si>
  <si>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1.</t>
  </si>
  <si>
    <t>Департамент  соціальної політики Черкаської міської ради</t>
  </si>
  <si>
    <t>(найменування головного розпорядника)</t>
  </si>
  <si>
    <t>2.</t>
  </si>
  <si>
    <t>3.</t>
  </si>
  <si>
    <t>(КФКВК )</t>
  </si>
  <si>
    <t>(найменування місцевої бюджетної програми)</t>
  </si>
  <si>
    <t>(КПКВК ДБ(МБ))</t>
  </si>
  <si>
    <t>4.</t>
  </si>
  <si>
    <t xml:space="preserve">Мета бюджетної програми : </t>
  </si>
  <si>
    <t>Оцінка ефективності бюджетної програми за критеріями:</t>
  </si>
  <si>
    <t>5.</t>
  </si>
  <si>
    <t>5.1.</t>
  </si>
  <si>
    <t>"Виконання бюджетної програми за джерелами надходжень спеціального фонду":</t>
  </si>
  <si>
    <t>5.2.</t>
  </si>
  <si>
    <t>1.2.</t>
  </si>
  <si>
    <t>1.1.</t>
  </si>
  <si>
    <t>Х</t>
  </si>
  <si>
    <t>2.1.</t>
  </si>
  <si>
    <t>2.2.</t>
  </si>
  <si>
    <t>2.3.</t>
  </si>
  <si>
    <t>2.4.</t>
  </si>
  <si>
    <t>3.1.</t>
  </si>
  <si>
    <t>3.2.</t>
  </si>
  <si>
    <t>"Виконання результативних показників бюджетної програми за напрямами використання бюджетних коштів":</t>
  </si>
  <si>
    <t>5.3.</t>
  </si>
  <si>
    <t xml:space="preserve">Затверджено паспортом бюджетної програми 
</t>
  </si>
  <si>
    <t xml:space="preserve">затрат </t>
  </si>
  <si>
    <t>продукту</t>
  </si>
  <si>
    <t>якості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</si>
  <si>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 </t>
  </si>
  <si>
    <t>"Виконання показників бюджетної програми порівняно із показниками попереднього року": </t>
  </si>
  <si>
    <t>5.4.</t>
  </si>
  <si>
    <t xml:space="preserve">Попередній рік 
</t>
  </si>
  <si>
    <t xml:space="preserve">Звітний рік </t>
  </si>
  <si>
    <t xml:space="preserve">Відхилення виконання
(у відсотках) </t>
  </si>
  <si>
    <t xml:space="preserve">Видатки (надані кредити) </t>
  </si>
  <si>
    <t>"Виконання інвестиційних (проектів) програм":</t>
  </si>
  <si>
    <t>5.5.</t>
  </si>
  <si>
    <t>Надходження 
всього:</t>
  </si>
  <si>
    <t>Видатки бюджету розвитку 
всього: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</si>
  <si>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</si>
  <si>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</si>
  <si>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</si>
  <si>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5.7.</t>
  </si>
  <si>
    <t>Узагальнений висновок щодо:</t>
  </si>
  <si>
    <t>6.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</si>
  <si>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</si>
  <si>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</si>
  <si>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</si>
  <si>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</si>
  <si>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(підпис)</t>
  </si>
  <si>
    <t>"Виконання бюджетної програми за напрямами використання бюджетних коштів":</t>
  </si>
  <si>
    <t xml:space="preserve"> (тис. грн.) </t>
  </si>
  <si>
    <r>
      <t>1 </t>
    </r>
    <r>
      <rPr>
        <sz val="9"/>
        <color indexed="8"/>
        <rFont val="Times New Roman"/>
        <family val="1"/>
      </rPr>
      <t>Зазначаються усі напрями використання бюджетних коштів, затверджені паспортом бюджетної програми.</t>
    </r>
  </si>
  <si>
    <t>4.1.</t>
  </si>
  <si>
    <t>4.2.</t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</si>
  <si>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  </r>
  </si>
  <si>
    <t>витрати на компенсаційні виплати особам з інвалідністю на бензин, ремонт, технічне обслуговування автомобілів, мотоколясок і на транспортне обсуговування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</si>
  <si>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мотоколяски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</si>
  <si>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</si>
  <si>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</si>
  <si>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</si>
  <si>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компенсацію на бензин, ремонт, техобслуговування автомобілів та мотоколясок, від кількості осіб з інвалідністю, які забезпечені автомобілями та мотоколясками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</si>
  <si>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від кількості осіб з інвалідністю, яким виплачено компенсацію на транспортне обслуговування</t>
  </si>
  <si>
    <t>дебіторська і кредиторська заборгованість на початок і кінець року відсутня</t>
  </si>
  <si>
    <t>Є актуальною для подальшої її реалізації.</t>
  </si>
  <si>
    <t>Соціальний захист найбільш вразливих верств населення.</t>
  </si>
  <si>
    <t>Підвищення рівня життя найбільш вразливих верств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</si>
  <si>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</si>
  <si>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</si>
  <si>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відсутні.</t>
  </si>
  <si>
    <t>за 2019 рік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</si>
  <si>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</si>
  <si>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</si>
  <si>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r>
      <rPr>
        <sz val="10"/>
        <color indexed="8"/>
        <rFont val="Times New Roman"/>
        <family val="1"/>
      </rPr>
      <t>Напрям використання бюджетних коштів:</t>
    </r>
    <r>
      <rPr>
        <sz val="11"/>
        <color indexed="8"/>
        <rFont val="Times New Roman"/>
        <family val="1"/>
      </rPr>
      <t xml:space="preserve"> Надання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  </r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</si>
  <si>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Надання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  </r>
  </si>
  <si>
    <t>Незважаючи на розбіжність показника затрат за даною програмою показники якості відповідають запланованим.</t>
  </si>
  <si>
    <t>0800000</t>
  </si>
  <si>
    <t>0810000</t>
  </si>
  <si>
    <r>
      <t xml:space="preserve"> _</t>
    </r>
    <r>
      <rPr>
        <u val="single"/>
        <sz val="10"/>
        <color indexed="8"/>
        <rFont val="Times New Roman"/>
        <family val="1"/>
      </rPr>
      <t>1010</t>
    </r>
    <r>
      <rPr>
        <sz val="10"/>
        <color indexed="8"/>
        <rFont val="Times New Roman"/>
        <family val="1"/>
      </rPr>
      <t>_</t>
    </r>
  </si>
  <si>
    <t>Пояснення щодо причин відхилення касових видатків (наданих кредитів) від планового показника: касові видатки складають 75,2 % від уточненого плану, затвердженого паспортом бюджетної програми  на звітний період. Розбіжність між показниками виникла у зв'язку з додатковим виділенням коштів та у зв'язку з втратою підстав особами з інвалідністю на компенсаційні виплати.</t>
  </si>
  <si>
    <t>Пояснення причин відхилення касових видатків (наданих кредитів) за напрямом використання бюджетних коштів від планового показника: касові видатки складають 75,2 % від уточненого плану, затвердженого паспортом бюджетної програми  на звітний період. Розбіжність між показниками виникла у зв'язку з додатковим виділенням коштів та у зв'язку з втратою підстав особами з інвалідністю на компенсаційні виплати.</t>
  </si>
  <si>
    <t xml:space="preserve">Касові видатки складають 75,2 % від уточненого плану, затвердженого паспортом бюджетної програми  на звітний період. Розбіжність між показниками виникла у зв'язку з додатковим виділенням коштів. </t>
  </si>
  <si>
    <t xml:space="preserve">Кількість одержувачів компенсаційних виплат не відповідає запланованим показникам у зв'язку з втратою підстав на компенсаційні виплати за даною підпрограмою.  </t>
  </si>
  <si>
    <t>Затверджено паспортом бюджетної програми  492,40000 тис. гривень. Здійснено видатки  - 370,38920 тис. грн. Розбіжності між виконаними результативними показниками і тими, що було затверджено паспортом бюджетної програми виникли у зв'язку з додатковим виділенням коштів та у зв'язку з втратою підстав особами з інвалідністю на компенсаційні виплати.</t>
  </si>
  <si>
    <t>Касові видатки за звітний період збільшились в порівнянні з попереднім роком на 0,96 % внаслідок збільшення середніх розмірів на виплату компенсацій на бензин, ремонт, технічне обслуговування автомобілів, мотоколясок і на транспортне обсуговування.</t>
  </si>
  <si>
    <t>Касові видатки склали 75,2 % від затвердженого обсягу бюджетних коштів. Виплати здійснювались відповідно до фактичної потреби.</t>
  </si>
  <si>
    <t>Динаміка показників пояснюється змінами в кількості одержувачів  у зв'язку з втратою підстав на компенсаційні виплати.</t>
  </si>
  <si>
    <t>Обсяги проведених видатків за напрямом використання бюджетних коштів "Забезпечення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обслуговування" порівняно із аналогічними показниками попереднього року збільшились внаслідок підвищення середніх розмірів на виплату компенсацій.</t>
  </si>
  <si>
    <t>0813171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</si>
</sst>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7"/>
      <color theme="1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" fillId="0" borderId="0" xfId="52" applyFont="1" applyFill="1" applyAlignment="1">
      <alignment/>
      <protection/>
    </xf>
    <xf numFmtId="0" fontId="46" fillId="0" borderId="0" xfId="52" applyFill="1">
      <alignment/>
      <protection/>
    </xf>
    <xf numFmtId="0" fontId="5" fillId="0" borderId="0" xfId="52" applyFont="1" applyFill="1" applyAlignment="1">
      <alignment/>
      <protection/>
    </xf>
    <xf numFmtId="0" fontId="46" fillId="0" borderId="0" xfId="0" applyFont="1" applyAlignment="1">
      <alignment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" fontId="54" fillId="33" borderId="10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16" fontId="46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46" fillId="0" borderId="0" xfId="52" applyFont="1">
      <alignment/>
      <protection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46" fillId="0" borderId="0" xfId="0" applyFont="1" applyFill="1" applyAlignment="1">
      <alignment/>
    </xf>
    <xf numFmtId="0" fontId="54" fillId="0" borderId="0" xfId="0" applyFont="1" applyAlignment="1">
      <alignment vertical="top"/>
    </xf>
    <xf numFmtId="0" fontId="16" fillId="0" borderId="0" xfId="0" applyFont="1" applyBorder="1" applyAlignment="1">
      <alignment horizontal="left" vertical="distributed"/>
    </xf>
    <xf numFmtId="0" fontId="53" fillId="0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58" fillId="0" borderId="0" xfId="0" applyFont="1" applyAlignment="1">
      <alignment horizontal="left" vertical="distributed"/>
    </xf>
    <xf numFmtId="0" fontId="18" fillId="0" borderId="0" xfId="0" applyFont="1" applyFill="1" applyBorder="1" applyAlignment="1">
      <alignment horizontal="left" vertical="distributed" shrinkToFit="1"/>
    </xf>
    <xf numFmtId="0" fontId="17" fillId="0" borderId="12" xfId="0" applyFont="1" applyFill="1" applyBorder="1" applyAlignment="1">
      <alignment horizontal="left" vertical="distributed"/>
    </xf>
    <xf numFmtId="0" fontId="5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2" fontId="57" fillId="0" borderId="10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2" fontId="57" fillId="0" borderId="15" xfId="0" applyNumberFormat="1" applyFont="1" applyBorder="1" applyAlignment="1">
      <alignment horizontal="center"/>
    </xf>
    <xf numFmtId="2" fontId="57" fillId="0" borderId="14" xfId="0" applyNumberFormat="1" applyFont="1" applyBorder="1" applyAlignment="1">
      <alignment horizontal="center"/>
    </xf>
    <xf numFmtId="1" fontId="57" fillId="0" borderId="13" xfId="0" applyNumberFormat="1" applyFont="1" applyBorder="1" applyAlignment="1">
      <alignment horizontal="center"/>
    </xf>
    <xf numFmtId="1" fontId="57" fillId="0" borderId="14" xfId="0" applyNumberFormat="1" applyFont="1" applyBorder="1" applyAlignment="1">
      <alignment horizontal="center"/>
    </xf>
    <xf numFmtId="0" fontId="54" fillId="0" borderId="13" xfId="0" applyFont="1" applyBorder="1" applyAlignment="1">
      <alignment horizontal="left" vertical="distributed"/>
    </xf>
    <xf numFmtId="0" fontId="54" fillId="0" borderId="15" xfId="0" applyFont="1" applyBorder="1" applyAlignment="1">
      <alignment horizontal="left" vertical="distributed"/>
    </xf>
    <xf numFmtId="0" fontId="54" fillId="0" borderId="14" xfId="0" applyFont="1" applyBorder="1" applyAlignment="1">
      <alignment horizontal="left" vertical="distributed"/>
    </xf>
    <xf numFmtId="1" fontId="57" fillId="0" borderId="15" xfId="0" applyNumberFormat="1" applyFont="1" applyBorder="1" applyAlignment="1">
      <alignment horizontal="center"/>
    </xf>
    <xf numFmtId="165" fontId="57" fillId="0" borderId="13" xfId="0" applyNumberFormat="1" applyFont="1" applyBorder="1" applyAlignment="1">
      <alignment horizontal="center"/>
    </xf>
    <xf numFmtId="165" fontId="57" fillId="0" borderId="15" xfId="0" applyNumberFormat="1" applyFont="1" applyBorder="1" applyAlignment="1">
      <alignment horizontal="center"/>
    </xf>
    <xf numFmtId="165" fontId="57" fillId="0" borderId="14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54" fillId="0" borderId="0" xfId="0" applyFont="1" applyAlignment="1">
      <alignment horizontal="left" vertical="distributed"/>
    </xf>
    <xf numFmtId="0" fontId="59" fillId="0" borderId="13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58" fillId="0" borderId="0" xfId="0" applyFont="1" applyFill="1" applyAlignment="1">
      <alignment horizontal="left" vertical="distributed"/>
    </xf>
    <xf numFmtId="0" fontId="17" fillId="0" borderId="12" xfId="0" applyFont="1" applyBorder="1" applyAlignment="1">
      <alignment horizontal="left" vertical="distributed"/>
    </xf>
    <xf numFmtId="0" fontId="60" fillId="0" borderId="16" xfId="0" applyFont="1" applyBorder="1" applyAlignment="1">
      <alignment horizontal="center"/>
    </xf>
    <xf numFmtId="0" fontId="16" fillId="0" borderId="13" xfId="0" applyFont="1" applyFill="1" applyBorder="1" applyAlignment="1">
      <alignment horizontal="left" vertical="distributed"/>
    </xf>
    <xf numFmtId="0" fontId="16" fillId="0" borderId="15" xfId="0" applyFont="1" applyFill="1" applyBorder="1" applyAlignment="1">
      <alignment horizontal="left" vertical="distributed"/>
    </xf>
    <xf numFmtId="0" fontId="16" fillId="0" borderId="14" xfId="0" applyFont="1" applyFill="1" applyBorder="1" applyAlignment="1">
      <alignment horizontal="left" vertical="distributed"/>
    </xf>
    <xf numFmtId="0" fontId="54" fillId="0" borderId="13" xfId="0" applyFont="1" applyBorder="1" applyAlignment="1">
      <alignment horizontal="center" vertical="distributed"/>
    </xf>
    <xf numFmtId="0" fontId="54" fillId="0" borderId="15" xfId="0" applyFont="1" applyBorder="1" applyAlignment="1">
      <alignment horizontal="center" vertical="distributed"/>
    </xf>
    <xf numFmtId="0" fontId="54" fillId="0" borderId="14" xfId="0" applyFont="1" applyBorder="1" applyAlignment="1">
      <alignment horizontal="center" vertical="distributed"/>
    </xf>
    <xf numFmtId="0" fontId="61" fillId="33" borderId="13" xfId="0" applyFont="1" applyFill="1" applyBorder="1" applyAlignment="1">
      <alignment horizontal="left" vertical="distributed" wrapText="1"/>
    </xf>
    <xf numFmtId="0" fontId="61" fillId="33" borderId="15" xfId="0" applyFont="1" applyFill="1" applyBorder="1" applyAlignment="1">
      <alignment horizontal="left" vertical="distributed" wrapText="1"/>
    </xf>
    <xf numFmtId="0" fontId="61" fillId="33" borderId="14" xfId="0" applyFont="1" applyFill="1" applyBorder="1" applyAlignment="1">
      <alignment horizontal="left" vertical="distributed" wrapText="1"/>
    </xf>
    <xf numFmtId="0" fontId="54" fillId="0" borderId="10" xfId="0" applyFont="1" applyBorder="1" applyAlignment="1">
      <alignment horizontal="center" vertical="distributed"/>
    </xf>
    <xf numFmtId="0" fontId="53" fillId="0" borderId="10" xfId="0" applyFont="1" applyBorder="1" applyAlignment="1">
      <alignment horizontal="center" vertical="distributed"/>
    </xf>
    <xf numFmtId="0" fontId="54" fillId="33" borderId="13" xfId="0" applyFont="1" applyFill="1" applyBorder="1" applyAlignment="1">
      <alignment horizontal="left" vertical="distributed" wrapText="1"/>
    </xf>
    <xf numFmtId="0" fontId="54" fillId="33" borderId="15" xfId="0" applyFont="1" applyFill="1" applyBorder="1" applyAlignment="1">
      <alignment horizontal="left" vertical="distributed" wrapText="1"/>
    </xf>
    <xf numFmtId="0" fontId="54" fillId="33" borderId="14" xfId="0" applyFont="1" applyFill="1" applyBorder="1" applyAlignment="1">
      <alignment horizontal="left" vertical="distributed" wrapText="1"/>
    </xf>
    <xf numFmtId="0" fontId="53" fillId="0" borderId="13" xfId="0" applyFont="1" applyBorder="1" applyAlignment="1">
      <alignment horizontal="center" vertical="distributed"/>
    </xf>
    <xf numFmtId="0" fontId="53" fillId="0" borderId="15" xfId="0" applyFont="1" applyBorder="1" applyAlignment="1">
      <alignment horizontal="center" vertical="distributed"/>
    </xf>
    <xf numFmtId="0" fontId="53" fillId="0" borderId="14" xfId="0" applyFont="1" applyBorder="1" applyAlignment="1">
      <alignment horizontal="center" vertical="distributed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distributed"/>
    </xf>
    <xf numFmtId="0" fontId="62" fillId="0" borderId="10" xfId="0" applyFont="1" applyBorder="1" applyAlignment="1">
      <alignment horizontal="center" vertical="distributed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6" xfId="0" applyFont="1" applyFill="1" applyBorder="1" applyAlignment="1">
      <alignment horizontal="left" shrinkToFit="1"/>
    </xf>
    <xf numFmtId="0" fontId="46" fillId="0" borderId="13" xfId="0" applyFont="1" applyBorder="1" applyAlignment="1">
      <alignment horizontal="center" vertical="distributed"/>
    </xf>
    <xf numFmtId="0" fontId="46" fillId="0" borderId="15" xfId="0" applyFont="1" applyBorder="1" applyAlignment="1">
      <alignment horizontal="center" vertical="distributed"/>
    </xf>
    <xf numFmtId="0" fontId="46" fillId="0" borderId="14" xfId="0" applyFont="1" applyBorder="1" applyAlignment="1">
      <alignment horizontal="center" vertical="distributed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distributed" wrapText="1"/>
    </xf>
    <xf numFmtId="0" fontId="54" fillId="33" borderId="23" xfId="0" applyFont="1" applyFill="1" applyBorder="1" applyAlignment="1">
      <alignment horizontal="center" vertical="distributed" wrapText="1"/>
    </xf>
    <xf numFmtId="0" fontId="54" fillId="33" borderId="24" xfId="0" applyFont="1" applyFill="1" applyBorder="1" applyAlignment="1">
      <alignment horizontal="center" vertical="distributed" wrapText="1"/>
    </xf>
    <xf numFmtId="0" fontId="54" fillId="33" borderId="13" xfId="0" applyFont="1" applyFill="1" applyBorder="1" applyAlignment="1">
      <alignment horizontal="center" vertical="distributed" wrapText="1"/>
    </xf>
    <xf numFmtId="0" fontId="54" fillId="33" borderId="15" xfId="0" applyFont="1" applyFill="1" applyBorder="1" applyAlignment="1">
      <alignment horizontal="center" vertical="distributed" wrapText="1"/>
    </xf>
    <xf numFmtId="0" fontId="54" fillId="33" borderId="14" xfId="0" applyFont="1" applyFill="1" applyBorder="1" applyAlignment="1">
      <alignment horizontal="center" vertical="distributed" wrapText="1"/>
    </xf>
    <xf numFmtId="0" fontId="46" fillId="0" borderId="13" xfId="0" applyFont="1" applyBorder="1" applyAlignment="1">
      <alignment horizontal="center" vertical="distributed" wrapText="1"/>
    </xf>
    <xf numFmtId="0" fontId="46" fillId="0" borderId="15" xfId="0" applyFont="1" applyBorder="1" applyAlignment="1">
      <alignment horizontal="center" vertical="distributed" wrapText="1"/>
    </xf>
    <xf numFmtId="0" fontId="46" fillId="0" borderId="14" xfId="0" applyFont="1" applyBorder="1" applyAlignment="1">
      <alignment horizontal="center" vertical="distributed" wrapText="1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 vertical="distributed"/>
    </xf>
    <xf numFmtId="0" fontId="63" fillId="0" borderId="15" xfId="0" applyFont="1" applyBorder="1" applyAlignment="1">
      <alignment horizontal="center" vertical="distributed"/>
    </xf>
    <xf numFmtId="0" fontId="54" fillId="33" borderId="25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5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vertical="distributed"/>
      <protection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49" fontId="2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2" fillId="0" borderId="12" xfId="52" applyNumberFormat="1" applyFont="1" applyFill="1" applyBorder="1" applyAlignment="1">
      <alignment horizontal="left" vertical="distributed"/>
      <protection/>
    </xf>
    <xf numFmtId="0" fontId="6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65" fillId="0" borderId="15" xfId="0" applyFont="1" applyBorder="1" applyAlignment="1">
      <alignment horizontal="center" vertical="distributed"/>
    </xf>
    <xf numFmtId="0" fontId="54" fillId="0" borderId="0" xfId="0" applyFont="1" applyFill="1" applyBorder="1" applyAlignment="1">
      <alignment horizontal="left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20" width="4.00390625" style="0" customWidth="1"/>
    <col min="21" max="21" width="3.8515625" style="0" customWidth="1"/>
    <col min="22" max="77" width="4.00390625" style="0" customWidth="1"/>
  </cols>
  <sheetData>
    <row r="1" spans="1:34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4" t="s">
        <v>0</v>
      </c>
      <c r="AB1" s="4"/>
      <c r="AC1" s="4"/>
      <c r="AD1" s="4"/>
      <c r="AE1" s="4"/>
      <c r="AF1" s="4"/>
      <c r="AG1" s="4"/>
      <c r="AH1" s="4"/>
    </row>
    <row r="2" spans="1:34" ht="3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5" t="s">
        <v>1</v>
      </c>
      <c r="AB2" s="55"/>
      <c r="AC2" s="55"/>
      <c r="AD2" s="55"/>
      <c r="AE2" s="55"/>
      <c r="AF2" s="55"/>
      <c r="AG2" s="55"/>
      <c r="AH2" s="55"/>
    </row>
    <row r="3" spans="1:3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.75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15">
      <c r="A5" s="144" t="s">
        <v>125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</row>
    <row r="7" spans="1:24" ht="15">
      <c r="A7" s="18" t="s">
        <v>53</v>
      </c>
      <c r="B7" s="136" t="s">
        <v>131</v>
      </c>
      <c r="C7" s="136"/>
      <c r="D7" s="136"/>
      <c r="G7" s="137" t="s">
        <v>54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0" ht="15">
      <c r="A8" s="18"/>
      <c r="B8" s="138" t="s">
        <v>60</v>
      </c>
      <c r="C8" s="138"/>
      <c r="D8" s="138"/>
      <c r="E8" s="10"/>
      <c r="F8" s="10"/>
      <c r="G8" s="139" t="s">
        <v>55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1:24" ht="15">
      <c r="A9" s="18" t="s">
        <v>56</v>
      </c>
      <c r="B9" s="136" t="s">
        <v>132</v>
      </c>
      <c r="C9" s="136"/>
      <c r="D9" s="136"/>
      <c r="G9" s="137" t="s">
        <v>54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1:20" ht="15">
      <c r="A10" s="18"/>
      <c r="B10" s="138" t="s">
        <v>60</v>
      </c>
      <c r="C10" s="138"/>
      <c r="D10" s="138"/>
      <c r="E10" s="10"/>
      <c r="F10" s="10"/>
      <c r="G10" s="139" t="s">
        <v>55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34" ht="29.25" customHeight="1">
      <c r="A11" s="18" t="s">
        <v>57</v>
      </c>
      <c r="B11" s="140" t="s">
        <v>143</v>
      </c>
      <c r="C11" s="140"/>
      <c r="D11" s="140"/>
      <c r="E11" s="141" t="s">
        <v>133</v>
      </c>
      <c r="F11" s="141"/>
      <c r="G11" s="142" t="s">
        <v>126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</row>
    <row r="12" spans="1:34" ht="15">
      <c r="A12" s="18"/>
      <c r="B12" s="1" t="s">
        <v>60</v>
      </c>
      <c r="C12" s="1"/>
      <c r="E12" s="130" t="s">
        <v>58</v>
      </c>
      <c r="F12" s="130"/>
      <c r="G12" s="131" t="s">
        <v>59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15">
      <c r="A13" s="18"/>
      <c r="B13" s="1"/>
      <c r="C13" s="1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9.25" customHeight="1">
      <c r="A14" s="18" t="s">
        <v>61</v>
      </c>
      <c r="B14" s="2" t="s">
        <v>62</v>
      </c>
      <c r="C14" s="1"/>
      <c r="E14" s="12"/>
      <c r="F14" s="12"/>
      <c r="G14" s="11"/>
      <c r="H14" s="11"/>
      <c r="I14" s="132" t="s">
        <v>127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ht="7.5" customHeight="1">
      <c r="A15" s="18"/>
      <c r="B15" s="1"/>
      <c r="C15" s="1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5">
      <c r="A16" s="18" t="s">
        <v>64</v>
      </c>
      <c r="B16" s="7" t="s">
        <v>63</v>
      </c>
      <c r="C16" s="3"/>
      <c r="D16" s="4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2" ht="15">
      <c r="A17" s="4" t="s">
        <v>65</v>
      </c>
      <c r="B17" s="7" t="s">
        <v>105</v>
      </c>
    </row>
    <row r="18" ht="15">
      <c r="AF18" s="23" t="s">
        <v>106</v>
      </c>
    </row>
    <row r="19" spans="1:34" ht="33.75" customHeight="1">
      <c r="A19" s="133" t="s">
        <v>3</v>
      </c>
      <c r="B19" s="121" t="s">
        <v>4</v>
      </c>
      <c r="C19" s="117"/>
      <c r="D19" s="117"/>
      <c r="E19" s="117"/>
      <c r="F19" s="117"/>
      <c r="G19" s="117"/>
      <c r="H19" s="117"/>
      <c r="I19" s="117"/>
      <c r="J19" s="117"/>
      <c r="K19" s="121" t="s">
        <v>5</v>
      </c>
      <c r="L19" s="117"/>
      <c r="M19" s="117"/>
      <c r="N19" s="117"/>
      <c r="O19" s="117"/>
      <c r="P19" s="117"/>
      <c r="Q19" s="117"/>
      <c r="R19" s="117"/>
      <c r="S19" s="85" t="s">
        <v>6</v>
      </c>
      <c r="T19" s="85"/>
      <c r="U19" s="85"/>
      <c r="V19" s="85"/>
      <c r="W19" s="85"/>
      <c r="X19" s="85"/>
      <c r="Y19" s="85"/>
      <c r="Z19" s="85"/>
      <c r="AA19" s="52" t="s">
        <v>33</v>
      </c>
      <c r="AB19" s="52"/>
      <c r="AC19" s="52"/>
      <c r="AD19" s="52"/>
      <c r="AE19" s="52"/>
      <c r="AF19" s="52"/>
      <c r="AG19" s="52"/>
      <c r="AH19" s="52"/>
    </row>
    <row r="20" spans="1:34" ht="30" customHeight="1">
      <c r="A20" s="134"/>
      <c r="B20" s="122"/>
      <c r="C20" s="135"/>
      <c r="D20" s="135"/>
      <c r="E20" s="135"/>
      <c r="F20" s="135"/>
      <c r="G20" s="135"/>
      <c r="H20" s="135"/>
      <c r="I20" s="135"/>
      <c r="J20" s="135"/>
      <c r="K20" s="115" t="s">
        <v>7</v>
      </c>
      <c r="L20" s="115"/>
      <c r="M20" s="115"/>
      <c r="N20" s="72" t="s">
        <v>8</v>
      </c>
      <c r="O20" s="72"/>
      <c r="P20" s="115" t="s">
        <v>9</v>
      </c>
      <c r="Q20" s="115"/>
      <c r="R20" s="115"/>
      <c r="S20" s="115" t="s">
        <v>7</v>
      </c>
      <c r="T20" s="115"/>
      <c r="U20" s="115"/>
      <c r="V20" s="72" t="s">
        <v>8</v>
      </c>
      <c r="W20" s="72"/>
      <c r="X20" s="115" t="s">
        <v>9</v>
      </c>
      <c r="Y20" s="115"/>
      <c r="Z20" s="115"/>
      <c r="AA20" s="115" t="s">
        <v>7</v>
      </c>
      <c r="AB20" s="115"/>
      <c r="AC20" s="115"/>
      <c r="AD20" s="72" t="s">
        <v>8</v>
      </c>
      <c r="AE20" s="72"/>
      <c r="AF20" s="115" t="s">
        <v>9</v>
      </c>
      <c r="AG20" s="115"/>
      <c r="AH20" s="115"/>
    </row>
    <row r="21" spans="1:34" ht="23.25" customHeight="1">
      <c r="A21" s="15" t="s">
        <v>53</v>
      </c>
      <c r="B21" s="127" t="s">
        <v>10</v>
      </c>
      <c r="C21" s="128"/>
      <c r="D21" s="128"/>
      <c r="E21" s="128"/>
      <c r="F21" s="128"/>
      <c r="G21" s="128"/>
      <c r="H21" s="128"/>
      <c r="I21" s="128"/>
      <c r="J21" s="129"/>
      <c r="K21" s="125">
        <f>K24</f>
        <v>492.4</v>
      </c>
      <c r="L21" s="125"/>
      <c r="M21" s="125"/>
      <c r="N21" s="125"/>
      <c r="O21" s="125"/>
      <c r="P21" s="125">
        <f>K21</f>
        <v>492.4</v>
      </c>
      <c r="Q21" s="125"/>
      <c r="R21" s="125"/>
      <c r="S21" s="125">
        <f>S24</f>
        <v>370.3892</v>
      </c>
      <c r="T21" s="125"/>
      <c r="U21" s="125"/>
      <c r="V21" s="125"/>
      <c r="W21" s="125"/>
      <c r="X21" s="125">
        <f>S21</f>
        <v>370.3892</v>
      </c>
      <c r="Y21" s="125"/>
      <c r="Z21" s="125"/>
      <c r="AA21" s="125">
        <f>AA24</f>
        <v>-122.01079999999996</v>
      </c>
      <c r="AB21" s="125"/>
      <c r="AC21" s="125"/>
      <c r="AD21" s="125"/>
      <c r="AE21" s="125"/>
      <c r="AF21" s="125">
        <f>AA21</f>
        <v>-122.01079999999996</v>
      </c>
      <c r="AG21" s="125"/>
      <c r="AH21" s="125"/>
    </row>
    <row r="22" spans="1:34" ht="36.75" customHeight="1">
      <c r="A22" s="13"/>
      <c r="B22" s="62" t="s">
        <v>134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</row>
    <row r="23" spans="1:34" ht="15">
      <c r="A23" s="20"/>
      <c r="B23" s="14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99" customHeight="1">
      <c r="A24" s="19" t="s">
        <v>69</v>
      </c>
      <c r="B24" s="45" t="s">
        <v>128</v>
      </c>
      <c r="C24" s="46"/>
      <c r="D24" s="46"/>
      <c r="E24" s="46"/>
      <c r="F24" s="46"/>
      <c r="G24" s="46"/>
      <c r="H24" s="46"/>
      <c r="I24" s="46"/>
      <c r="J24" s="47"/>
      <c r="K24" s="125">
        <v>492.4</v>
      </c>
      <c r="L24" s="125"/>
      <c r="M24" s="125"/>
      <c r="N24" s="126"/>
      <c r="O24" s="126"/>
      <c r="P24" s="125">
        <f>K24</f>
        <v>492.4</v>
      </c>
      <c r="Q24" s="126"/>
      <c r="R24" s="126"/>
      <c r="S24" s="125">
        <v>370.3892</v>
      </c>
      <c r="T24" s="125"/>
      <c r="U24" s="125"/>
      <c r="V24" s="126"/>
      <c r="W24" s="126"/>
      <c r="X24" s="125">
        <f>S24</f>
        <v>370.3892</v>
      </c>
      <c r="Y24" s="126"/>
      <c r="Z24" s="126"/>
      <c r="AA24" s="125">
        <f>S24-K24</f>
        <v>-122.01079999999996</v>
      </c>
      <c r="AB24" s="126"/>
      <c r="AC24" s="126"/>
      <c r="AD24" s="126"/>
      <c r="AE24" s="126"/>
      <c r="AF24" s="125">
        <f>AA24</f>
        <v>-122.01079999999996</v>
      </c>
      <c r="AG24" s="126"/>
      <c r="AH24" s="126"/>
    </row>
    <row r="25" spans="1:34" ht="39.75" customHeight="1">
      <c r="A25" s="19"/>
      <c r="B25" s="62" t="s">
        <v>135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</row>
    <row r="26" spans="1:34" ht="15">
      <c r="A26" s="4" t="s">
        <v>67</v>
      </c>
      <c r="B26" s="7" t="s">
        <v>66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3" t="s">
        <v>106</v>
      </c>
      <c r="AG27" s="4"/>
      <c r="AH27" s="4"/>
    </row>
    <row r="28" spans="1:34" ht="15" customHeight="1">
      <c r="A28" s="121" t="s">
        <v>3</v>
      </c>
      <c r="B28" s="123" t="s">
        <v>4</v>
      </c>
      <c r="C28" s="123"/>
      <c r="D28" s="123"/>
      <c r="E28" s="123"/>
      <c r="F28" s="123"/>
      <c r="G28" s="123"/>
      <c r="H28" s="123"/>
      <c r="I28" s="123"/>
      <c r="J28" s="123"/>
      <c r="K28" s="85" t="s">
        <v>5</v>
      </c>
      <c r="L28" s="85"/>
      <c r="M28" s="85"/>
      <c r="N28" s="85"/>
      <c r="O28" s="85"/>
      <c r="P28" s="85"/>
      <c r="Q28" s="85"/>
      <c r="R28" s="85"/>
      <c r="S28" s="85" t="s">
        <v>6</v>
      </c>
      <c r="T28" s="85"/>
      <c r="U28" s="85"/>
      <c r="V28" s="85"/>
      <c r="W28" s="85"/>
      <c r="X28" s="85"/>
      <c r="Y28" s="85"/>
      <c r="Z28" s="85"/>
      <c r="AA28" s="123" t="s">
        <v>33</v>
      </c>
      <c r="AB28" s="123"/>
      <c r="AC28" s="123"/>
      <c r="AD28" s="123"/>
      <c r="AE28" s="123"/>
      <c r="AF28" s="123"/>
      <c r="AG28" s="123"/>
      <c r="AH28" s="123"/>
    </row>
    <row r="29" spans="1:34" ht="15">
      <c r="A29" s="122"/>
      <c r="B29" s="124"/>
      <c r="C29" s="124"/>
      <c r="D29" s="124"/>
      <c r="E29" s="124"/>
      <c r="F29" s="124"/>
      <c r="G29" s="124"/>
      <c r="H29" s="124"/>
      <c r="I29" s="124"/>
      <c r="J29" s="124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123"/>
      <c r="AB29" s="123"/>
      <c r="AC29" s="123"/>
      <c r="AD29" s="123"/>
      <c r="AE29" s="123"/>
      <c r="AF29" s="123"/>
      <c r="AG29" s="123"/>
      <c r="AH29" s="123"/>
    </row>
    <row r="30" spans="1:34" ht="15">
      <c r="A30" s="13">
        <v>1</v>
      </c>
      <c r="B30" s="90" t="s">
        <v>12</v>
      </c>
      <c r="C30" s="90"/>
      <c r="D30" s="90"/>
      <c r="E30" s="90"/>
      <c r="F30" s="90"/>
      <c r="G30" s="90"/>
      <c r="H30" s="90"/>
      <c r="I30" s="90"/>
      <c r="J30" s="90"/>
      <c r="K30" s="52" t="s">
        <v>70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 t="s">
        <v>70</v>
      </c>
      <c r="AB30" s="52"/>
      <c r="AC30" s="52"/>
      <c r="AD30" s="52"/>
      <c r="AE30" s="52"/>
      <c r="AF30" s="52"/>
      <c r="AG30" s="52"/>
      <c r="AH30" s="52"/>
    </row>
    <row r="31" spans="1:34" ht="12" customHeight="1">
      <c r="A31" s="4"/>
      <c r="B31" s="14" t="s">
        <v>13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>
      <c r="A32" s="16" t="s">
        <v>69</v>
      </c>
      <c r="B32" s="90" t="s">
        <v>14</v>
      </c>
      <c r="C32" s="90"/>
      <c r="D32" s="90"/>
      <c r="E32" s="90"/>
      <c r="F32" s="90"/>
      <c r="G32" s="90"/>
      <c r="H32" s="90"/>
      <c r="I32" s="90"/>
      <c r="J32" s="90"/>
      <c r="K32" s="52" t="s">
        <v>70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 t="s">
        <v>70</v>
      </c>
      <c r="AB32" s="52"/>
      <c r="AC32" s="52"/>
      <c r="AD32" s="52"/>
      <c r="AE32" s="52"/>
      <c r="AF32" s="52"/>
      <c r="AG32" s="52"/>
      <c r="AH32" s="52"/>
    </row>
    <row r="33" spans="1:34" ht="15">
      <c r="A33" s="13" t="s">
        <v>68</v>
      </c>
      <c r="B33" s="90" t="s">
        <v>15</v>
      </c>
      <c r="C33" s="90"/>
      <c r="D33" s="90"/>
      <c r="E33" s="90"/>
      <c r="F33" s="90"/>
      <c r="G33" s="90"/>
      <c r="H33" s="90"/>
      <c r="I33" s="90"/>
      <c r="J33" s="90"/>
      <c r="K33" s="52" t="s">
        <v>70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 t="s">
        <v>70</v>
      </c>
      <c r="AB33" s="52"/>
      <c r="AC33" s="52"/>
      <c r="AD33" s="52"/>
      <c r="AE33" s="52"/>
      <c r="AF33" s="52"/>
      <c r="AG33" s="52"/>
      <c r="AH33" s="52"/>
    </row>
    <row r="34" spans="1:34" ht="15">
      <c r="A34" s="46" t="s">
        <v>16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15">
      <c r="A35" s="13">
        <v>2</v>
      </c>
      <c r="B35" s="120" t="s">
        <v>17</v>
      </c>
      <c r="C35" s="120"/>
      <c r="D35" s="120"/>
      <c r="E35" s="120"/>
      <c r="F35" s="120"/>
      <c r="G35" s="120"/>
      <c r="H35" s="120"/>
      <c r="I35" s="120"/>
      <c r="J35" s="120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ht="15">
      <c r="A36" s="13"/>
      <c r="B36" s="120" t="s">
        <v>13</v>
      </c>
      <c r="C36" s="120"/>
      <c r="D36" s="120"/>
      <c r="E36" s="120"/>
      <c r="F36" s="120"/>
      <c r="G36" s="120"/>
      <c r="H36" s="120"/>
      <c r="I36" s="120"/>
      <c r="J36" s="120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ht="15">
      <c r="A37" s="13" t="s">
        <v>71</v>
      </c>
      <c r="B37" s="120" t="s">
        <v>18</v>
      </c>
      <c r="C37" s="120"/>
      <c r="D37" s="120"/>
      <c r="E37" s="120"/>
      <c r="F37" s="120"/>
      <c r="G37" s="120"/>
      <c r="H37" s="120"/>
      <c r="I37" s="120"/>
      <c r="J37" s="120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15">
      <c r="A38" s="13" t="s">
        <v>72</v>
      </c>
      <c r="B38" s="120" t="s">
        <v>19</v>
      </c>
      <c r="C38" s="120"/>
      <c r="D38" s="120"/>
      <c r="E38" s="120"/>
      <c r="F38" s="120"/>
      <c r="G38" s="120"/>
      <c r="H38" s="120"/>
      <c r="I38" s="120"/>
      <c r="J38" s="120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15">
      <c r="A39" s="13" t="s">
        <v>73</v>
      </c>
      <c r="B39" s="120" t="s">
        <v>20</v>
      </c>
      <c r="C39" s="120"/>
      <c r="D39" s="120"/>
      <c r="E39" s="120"/>
      <c r="F39" s="120"/>
      <c r="G39" s="120"/>
      <c r="H39" s="120"/>
      <c r="I39" s="120"/>
      <c r="J39" s="120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15">
      <c r="A40" s="13" t="s">
        <v>74</v>
      </c>
      <c r="B40" s="120" t="s">
        <v>21</v>
      </c>
      <c r="C40" s="120"/>
      <c r="D40" s="120"/>
      <c r="E40" s="120"/>
      <c r="F40" s="120"/>
      <c r="G40" s="120"/>
      <c r="H40" s="120"/>
      <c r="I40" s="120"/>
      <c r="J40" s="12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15">
      <c r="A41" s="14" t="s">
        <v>22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">
      <c r="A42" s="13">
        <v>3</v>
      </c>
      <c r="B42" s="90" t="s">
        <v>23</v>
      </c>
      <c r="C42" s="90"/>
      <c r="D42" s="90"/>
      <c r="E42" s="90"/>
      <c r="F42" s="90"/>
      <c r="G42" s="90"/>
      <c r="H42" s="90"/>
      <c r="I42" s="90"/>
      <c r="J42" s="90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ht="15">
      <c r="A43" s="13"/>
      <c r="B43" s="120" t="s">
        <v>13</v>
      </c>
      <c r="C43" s="120"/>
      <c r="D43" s="120"/>
      <c r="E43" s="120"/>
      <c r="F43" s="120"/>
      <c r="G43" s="120"/>
      <c r="H43" s="120"/>
      <c r="I43" s="120"/>
      <c r="J43" s="120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ht="15">
      <c r="A44" s="13" t="s">
        <v>75</v>
      </c>
      <c r="B44" s="90" t="s">
        <v>14</v>
      </c>
      <c r="C44" s="90"/>
      <c r="D44" s="90"/>
      <c r="E44" s="90"/>
      <c r="F44" s="90"/>
      <c r="G44" s="90"/>
      <c r="H44" s="90"/>
      <c r="I44" s="90"/>
      <c r="J44" s="90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ht="15">
      <c r="A45" s="13" t="s">
        <v>76</v>
      </c>
      <c r="B45" s="90" t="s">
        <v>15</v>
      </c>
      <c r="C45" s="90"/>
      <c r="D45" s="90"/>
      <c r="E45" s="90"/>
      <c r="F45" s="90"/>
      <c r="G45" s="90"/>
      <c r="H45" s="90"/>
      <c r="I45" s="90"/>
      <c r="J45" s="90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34" ht="16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7"/>
    </row>
    <row r="47" spans="1:34" ht="15">
      <c r="A47" s="4" t="s">
        <v>78</v>
      </c>
      <c r="B47" s="119" t="s">
        <v>77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</row>
    <row r="48" spans="1:3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23" t="s">
        <v>106</v>
      </c>
      <c r="AG48" s="4"/>
      <c r="AH48" s="4"/>
    </row>
    <row r="49" spans="1:34" ht="24.75" customHeight="1">
      <c r="A49" s="85" t="s">
        <v>3</v>
      </c>
      <c r="B49" s="85" t="s">
        <v>4</v>
      </c>
      <c r="C49" s="85"/>
      <c r="D49" s="85"/>
      <c r="E49" s="85"/>
      <c r="F49" s="85"/>
      <c r="G49" s="85"/>
      <c r="H49" s="85"/>
      <c r="I49" s="85"/>
      <c r="J49" s="85"/>
      <c r="K49" s="117" t="s">
        <v>79</v>
      </c>
      <c r="L49" s="117"/>
      <c r="M49" s="117"/>
      <c r="N49" s="117"/>
      <c r="O49" s="117"/>
      <c r="P49" s="117"/>
      <c r="Q49" s="117"/>
      <c r="R49" s="117"/>
      <c r="S49" s="85" t="s">
        <v>6</v>
      </c>
      <c r="T49" s="85"/>
      <c r="U49" s="85"/>
      <c r="V49" s="85"/>
      <c r="W49" s="85"/>
      <c r="X49" s="85"/>
      <c r="Y49" s="85"/>
      <c r="Z49" s="85"/>
      <c r="AA49" s="118" t="s">
        <v>33</v>
      </c>
      <c r="AB49" s="118"/>
      <c r="AC49" s="118"/>
      <c r="AD49" s="118"/>
      <c r="AE49" s="118"/>
      <c r="AF49" s="118"/>
      <c r="AG49" s="118"/>
      <c r="AH49" s="118"/>
    </row>
    <row r="50" spans="1:34" ht="31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94" t="s">
        <v>7</v>
      </c>
      <c r="L50" s="115"/>
      <c r="M50" s="115"/>
      <c r="N50" s="72" t="s">
        <v>8</v>
      </c>
      <c r="O50" s="72"/>
      <c r="P50" s="115" t="s">
        <v>9</v>
      </c>
      <c r="Q50" s="115"/>
      <c r="R50" s="115"/>
      <c r="S50" s="115" t="s">
        <v>7</v>
      </c>
      <c r="T50" s="115"/>
      <c r="U50" s="115"/>
      <c r="V50" s="72" t="s">
        <v>8</v>
      </c>
      <c r="W50" s="72"/>
      <c r="X50" s="115" t="s">
        <v>9</v>
      </c>
      <c r="Y50" s="115"/>
      <c r="Z50" s="115"/>
      <c r="AA50" s="115" t="s">
        <v>7</v>
      </c>
      <c r="AB50" s="115"/>
      <c r="AC50" s="115"/>
      <c r="AD50" s="72" t="s">
        <v>8</v>
      </c>
      <c r="AE50" s="72"/>
      <c r="AF50" s="115" t="s">
        <v>9</v>
      </c>
      <c r="AG50" s="115"/>
      <c r="AH50" s="115"/>
    </row>
    <row r="51" spans="1:34" ht="30.75" customHeight="1">
      <c r="A51" s="116" t="s">
        <v>129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</row>
    <row r="52" spans="1:34" ht="15.75" customHeight="1">
      <c r="A52" s="13" t="s">
        <v>53</v>
      </c>
      <c r="B52" s="56" t="s">
        <v>80</v>
      </c>
      <c r="C52" s="57"/>
      <c r="D52" s="57"/>
      <c r="E52" s="57"/>
      <c r="F52" s="57"/>
      <c r="G52" s="57"/>
      <c r="H52" s="57"/>
      <c r="I52" s="57"/>
      <c r="J52" s="58"/>
      <c r="K52" s="112"/>
      <c r="L52" s="113"/>
      <c r="M52" s="114"/>
      <c r="N52" s="112"/>
      <c r="O52" s="114"/>
      <c r="P52" s="112"/>
      <c r="Q52" s="113"/>
      <c r="R52" s="114"/>
      <c r="S52" s="112"/>
      <c r="T52" s="113"/>
      <c r="U52" s="114"/>
      <c r="V52" s="112"/>
      <c r="W52" s="114"/>
      <c r="X52" s="112"/>
      <c r="Y52" s="113"/>
      <c r="Z52" s="114"/>
      <c r="AA52" s="112"/>
      <c r="AB52" s="113"/>
      <c r="AC52" s="114"/>
      <c r="AD52" s="112"/>
      <c r="AE52" s="114"/>
      <c r="AF52" s="112"/>
      <c r="AG52" s="113"/>
      <c r="AH52" s="114"/>
    </row>
    <row r="53" spans="1:34" ht="54" customHeight="1">
      <c r="A53" s="13" t="s">
        <v>69</v>
      </c>
      <c r="B53" s="45" t="s">
        <v>111</v>
      </c>
      <c r="C53" s="46"/>
      <c r="D53" s="46"/>
      <c r="E53" s="46"/>
      <c r="F53" s="46"/>
      <c r="G53" s="46"/>
      <c r="H53" s="46"/>
      <c r="I53" s="46"/>
      <c r="J53" s="47"/>
      <c r="K53" s="49">
        <v>492.4</v>
      </c>
      <c r="L53" s="50"/>
      <c r="M53" s="51"/>
      <c r="N53" s="49"/>
      <c r="O53" s="51"/>
      <c r="P53" s="49">
        <f>K53</f>
        <v>492.4</v>
      </c>
      <c r="Q53" s="50"/>
      <c r="R53" s="51"/>
      <c r="S53" s="49">
        <v>370.3892</v>
      </c>
      <c r="T53" s="50"/>
      <c r="U53" s="51"/>
      <c r="V53" s="49"/>
      <c r="W53" s="51"/>
      <c r="X53" s="49">
        <f>S53</f>
        <v>370.3892</v>
      </c>
      <c r="Y53" s="50"/>
      <c r="Z53" s="51"/>
      <c r="AA53" s="49">
        <f>S53-K53</f>
        <v>-122.01079999999996</v>
      </c>
      <c r="AB53" s="50"/>
      <c r="AC53" s="51"/>
      <c r="AD53" s="49"/>
      <c r="AE53" s="51"/>
      <c r="AF53" s="49">
        <f>AA53</f>
        <v>-122.01079999999996</v>
      </c>
      <c r="AG53" s="50"/>
      <c r="AH53" s="51"/>
    </row>
    <row r="54" spans="1:34" ht="15">
      <c r="A54" s="14" t="s">
        <v>25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5.5" customHeight="1">
      <c r="A55" s="60" t="s">
        <v>136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</row>
    <row r="56" spans="1:34" ht="15">
      <c r="A56" s="13" t="s">
        <v>56</v>
      </c>
      <c r="B56" s="56" t="s">
        <v>81</v>
      </c>
      <c r="C56" s="57"/>
      <c r="D56" s="57"/>
      <c r="E56" s="57"/>
      <c r="F56" s="57"/>
      <c r="G56" s="57"/>
      <c r="H56" s="57"/>
      <c r="I56" s="57"/>
      <c r="J56" s="58"/>
      <c r="K56" s="112"/>
      <c r="L56" s="113"/>
      <c r="M56" s="114"/>
      <c r="N56" s="112"/>
      <c r="O56" s="114"/>
      <c r="P56" s="112"/>
      <c r="Q56" s="113"/>
      <c r="R56" s="114"/>
      <c r="S56" s="112"/>
      <c r="T56" s="113"/>
      <c r="U56" s="114"/>
      <c r="V56" s="112"/>
      <c r="W56" s="114"/>
      <c r="X56" s="112"/>
      <c r="Y56" s="113"/>
      <c r="Z56" s="114"/>
      <c r="AA56" s="112"/>
      <c r="AB56" s="113"/>
      <c r="AC56" s="114"/>
      <c r="AD56" s="112"/>
      <c r="AE56" s="114"/>
      <c r="AF56" s="112"/>
      <c r="AG56" s="113"/>
      <c r="AH56" s="114"/>
    </row>
    <row r="57" spans="1:34" ht="48" customHeight="1">
      <c r="A57" s="13" t="s">
        <v>71</v>
      </c>
      <c r="B57" s="45" t="s">
        <v>112</v>
      </c>
      <c r="C57" s="46"/>
      <c r="D57" s="46"/>
      <c r="E57" s="46"/>
      <c r="F57" s="46"/>
      <c r="G57" s="46"/>
      <c r="H57" s="46"/>
      <c r="I57" s="46"/>
      <c r="J57" s="47"/>
      <c r="K57" s="43">
        <v>205</v>
      </c>
      <c r="L57" s="48"/>
      <c r="M57" s="44"/>
      <c r="N57" s="43"/>
      <c r="O57" s="44"/>
      <c r="P57" s="43">
        <f>K57</f>
        <v>205</v>
      </c>
      <c r="Q57" s="48"/>
      <c r="R57" s="44"/>
      <c r="S57" s="43">
        <v>175</v>
      </c>
      <c r="T57" s="48"/>
      <c r="U57" s="44"/>
      <c r="V57" s="43"/>
      <c r="W57" s="44"/>
      <c r="X57" s="43">
        <f>S57</f>
        <v>175</v>
      </c>
      <c r="Y57" s="48"/>
      <c r="Z57" s="44"/>
      <c r="AA57" s="43">
        <f>S57-K57</f>
        <v>-30</v>
      </c>
      <c r="AB57" s="48"/>
      <c r="AC57" s="44"/>
      <c r="AD57" s="43"/>
      <c r="AE57" s="44"/>
      <c r="AF57" s="43">
        <f>AA57</f>
        <v>-30</v>
      </c>
      <c r="AG57" s="48"/>
      <c r="AH57" s="44"/>
    </row>
    <row r="58" spans="1:34" ht="59.25" customHeight="1">
      <c r="A58" s="13" t="s">
        <v>72</v>
      </c>
      <c r="B58" s="45" t="s">
        <v>113</v>
      </c>
      <c r="C58" s="46"/>
      <c r="D58" s="46"/>
      <c r="E58" s="46"/>
      <c r="F58" s="46"/>
      <c r="G58" s="46"/>
      <c r="H58" s="46"/>
      <c r="I58" s="46"/>
      <c r="J58" s="47"/>
      <c r="K58" s="43">
        <v>175</v>
      </c>
      <c r="L58" s="48"/>
      <c r="M58" s="44"/>
      <c r="N58" s="43"/>
      <c r="O58" s="44"/>
      <c r="P58" s="43">
        <f>K58</f>
        <v>175</v>
      </c>
      <c r="Q58" s="48"/>
      <c r="R58" s="44"/>
      <c r="S58" s="43">
        <v>144</v>
      </c>
      <c r="T58" s="48"/>
      <c r="U58" s="44"/>
      <c r="V58" s="43"/>
      <c r="W58" s="44"/>
      <c r="X58" s="43">
        <f>S58</f>
        <v>144</v>
      </c>
      <c r="Y58" s="48"/>
      <c r="Z58" s="44"/>
      <c r="AA58" s="43">
        <f>S58-K58</f>
        <v>-31</v>
      </c>
      <c r="AB58" s="48"/>
      <c r="AC58" s="44"/>
      <c r="AD58" s="43"/>
      <c r="AE58" s="44"/>
      <c r="AF58" s="43">
        <f>AA58</f>
        <v>-31</v>
      </c>
      <c r="AG58" s="48"/>
      <c r="AH58" s="44"/>
    </row>
    <row r="59" spans="1:34" ht="36.75" customHeight="1">
      <c r="A59" s="13" t="s">
        <v>73</v>
      </c>
      <c r="B59" s="45" t="s">
        <v>114</v>
      </c>
      <c r="C59" s="46"/>
      <c r="D59" s="46"/>
      <c r="E59" s="46"/>
      <c r="F59" s="46"/>
      <c r="G59" s="46"/>
      <c r="H59" s="46"/>
      <c r="I59" s="46"/>
      <c r="J59" s="47"/>
      <c r="K59" s="43">
        <v>380</v>
      </c>
      <c r="L59" s="48"/>
      <c r="M59" s="44"/>
      <c r="N59" s="43"/>
      <c r="O59" s="44"/>
      <c r="P59" s="43">
        <f>K59</f>
        <v>380</v>
      </c>
      <c r="Q59" s="48"/>
      <c r="R59" s="44"/>
      <c r="S59" s="43">
        <v>319</v>
      </c>
      <c r="T59" s="48"/>
      <c r="U59" s="44"/>
      <c r="V59" s="43"/>
      <c r="W59" s="44"/>
      <c r="X59" s="43">
        <f>S59</f>
        <v>319</v>
      </c>
      <c r="Y59" s="48"/>
      <c r="Z59" s="44"/>
      <c r="AA59" s="43">
        <f>S59-K59</f>
        <v>-61</v>
      </c>
      <c r="AB59" s="48"/>
      <c r="AC59" s="44"/>
      <c r="AD59" s="43"/>
      <c r="AE59" s="44"/>
      <c r="AF59" s="43">
        <f>AA59</f>
        <v>-61</v>
      </c>
      <c r="AG59" s="48"/>
      <c r="AH59" s="44"/>
    </row>
    <row r="60" spans="1:34" ht="25.5" customHeight="1">
      <c r="A60" s="13" t="s">
        <v>74</v>
      </c>
      <c r="B60" s="45" t="s">
        <v>115</v>
      </c>
      <c r="C60" s="46"/>
      <c r="D60" s="46"/>
      <c r="E60" s="46"/>
      <c r="F60" s="46"/>
      <c r="G60" s="46"/>
      <c r="H60" s="46"/>
      <c r="I60" s="46"/>
      <c r="J60" s="47"/>
      <c r="K60" s="43">
        <v>815</v>
      </c>
      <c r="L60" s="48"/>
      <c r="M60" s="44"/>
      <c r="N60" s="43"/>
      <c r="O60" s="44"/>
      <c r="P60" s="43">
        <f>K60</f>
        <v>815</v>
      </c>
      <c r="Q60" s="48"/>
      <c r="R60" s="44"/>
      <c r="S60" s="43">
        <v>593</v>
      </c>
      <c r="T60" s="48"/>
      <c r="U60" s="44"/>
      <c r="V60" s="43"/>
      <c r="W60" s="44"/>
      <c r="X60" s="43">
        <f>S60</f>
        <v>593</v>
      </c>
      <c r="Y60" s="48"/>
      <c r="Z60" s="44"/>
      <c r="AA60" s="43">
        <f>S60-K60</f>
        <v>-222</v>
      </c>
      <c r="AB60" s="48"/>
      <c r="AC60" s="44"/>
      <c r="AD60" s="43"/>
      <c r="AE60" s="44"/>
      <c r="AF60" s="43">
        <f>AA60</f>
        <v>-222</v>
      </c>
      <c r="AG60" s="48"/>
      <c r="AH60" s="44"/>
    </row>
    <row r="61" spans="1:34" ht="15">
      <c r="A61" s="14" t="s">
        <v>25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">
      <c r="A62" s="60" t="s">
        <v>137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34" ht="15">
      <c r="A63" s="13" t="s">
        <v>61</v>
      </c>
      <c r="B63" s="56" t="s">
        <v>82</v>
      </c>
      <c r="C63" s="57"/>
      <c r="D63" s="57"/>
      <c r="E63" s="57"/>
      <c r="F63" s="57"/>
      <c r="G63" s="57"/>
      <c r="H63" s="57"/>
      <c r="I63" s="57"/>
      <c r="J63" s="58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:34" ht="65.25" customHeight="1">
      <c r="A64" s="13" t="s">
        <v>108</v>
      </c>
      <c r="B64" s="45" t="s">
        <v>116</v>
      </c>
      <c r="C64" s="46"/>
      <c r="D64" s="46"/>
      <c r="E64" s="46"/>
      <c r="F64" s="46"/>
      <c r="G64" s="46"/>
      <c r="H64" s="46"/>
      <c r="I64" s="46"/>
      <c r="J64" s="47"/>
      <c r="K64" s="43">
        <v>100</v>
      </c>
      <c r="L64" s="48"/>
      <c r="M64" s="44"/>
      <c r="N64" s="43"/>
      <c r="O64" s="44"/>
      <c r="P64" s="43">
        <f>K64</f>
        <v>100</v>
      </c>
      <c r="Q64" s="48"/>
      <c r="R64" s="44"/>
      <c r="S64" s="43">
        <v>100</v>
      </c>
      <c r="T64" s="48"/>
      <c r="U64" s="44"/>
      <c r="V64" s="43"/>
      <c r="W64" s="44"/>
      <c r="X64" s="43">
        <f>S64</f>
        <v>100</v>
      </c>
      <c r="Y64" s="48"/>
      <c r="Z64" s="44"/>
      <c r="AA64" s="43">
        <f>S64-K64</f>
        <v>0</v>
      </c>
      <c r="AB64" s="48"/>
      <c r="AC64" s="44"/>
      <c r="AD64" s="43"/>
      <c r="AE64" s="44"/>
      <c r="AF64" s="43">
        <f>AA64</f>
        <v>0</v>
      </c>
      <c r="AG64" s="48"/>
      <c r="AH64" s="44"/>
    </row>
    <row r="65" spans="1:34" ht="77.25" customHeight="1">
      <c r="A65" s="13" t="s">
        <v>109</v>
      </c>
      <c r="B65" s="45" t="s">
        <v>117</v>
      </c>
      <c r="C65" s="46"/>
      <c r="D65" s="46"/>
      <c r="E65" s="46"/>
      <c r="F65" s="46"/>
      <c r="G65" s="46"/>
      <c r="H65" s="46"/>
      <c r="I65" s="46"/>
      <c r="J65" s="47"/>
      <c r="K65" s="43">
        <v>100</v>
      </c>
      <c r="L65" s="48"/>
      <c r="M65" s="44"/>
      <c r="N65" s="43"/>
      <c r="O65" s="44"/>
      <c r="P65" s="43">
        <f>K65</f>
        <v>100</v>
      </c>
      <c r="Q65" s="48"/>
      <c r="R65" s="44"/>
      <c r="S65" s="43">
        <v>100</v>
      </c>
      <c r="T65" s="48"/>
      <c r="U65" s="44"/>
      <c r="V65" s="43"/>
      <c r="W65" s="44"/>
      <c r="X65" s="43">
        <f>S65</f>
        <v>100</v>
      </c>
      <c r="Y65" s="48"/>
      <c r="Z65" s="44"/>
      <c r="AA65" s="43">
        <f>S65-K65</f>
        <v>0</v>
      </c>
      <c r="AB65" s="48"/>
      <c r="AC65" s="44"/>
      <c r="AD65" s="43"/>
      <c r="AE65" s="44"/>
      <c r="AF65" s="43">
        <f>AA65</f>
        <v>0</v>
      </c>
      <c r="AG65" s="48"/>
      <c r="AH65" s="44"/>
    </row>
    <row r="66" spans="1:34" ht="15">
      <c r="A66" s="14" t="s">
        <v>25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">
      <c r="A67" s="59" t="s">
        <v>130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</row>
    <row r="68" spans="1:34" ht="15">
      <c r="A68" s="55" t="s">
        <v>83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4" ht="37.5" customHeight="1">
      <c r="A69" s="53" t="s">
        <v>138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  <row r="70" spans="1:34" ht="15">
      <c r="A70" s="17" t="s">
        <v>107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">
      <c r="A72" s="4" t="s">
        <v>85</v>
      </c>
      <c r="B72" s="14" t="s">
        <v>84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30" customHeight="1">
      <c r="A73" s="95" t="s">
        <v>3</v>
      </c>
      <c r="B73" s="97" t="s">
        <v>4</v>
      </c>
      <c r="C73" s="98"/>
      <c r="D73" s="98"/>
      <c r="E73" s="98"/>
      <c r="F73" s="98"/>
      <c r="G73" s="98"/>
      <c r="H73" s="98"/>
      <c r="I73" s="98"/>
      <c r="J73" s="99"/>
      <c r="K73" s="103" t="s">
        <v>86</v>
      </c>
      <c r="L73" s="104"/>
      <c r="M73" s="104"/>
      <c r="N73" s="104"/>
      <c r="O73" s="104"/>
      <c r="P73" s="104"/>
      <c r="Q73" s="104"/>
      <c r="R73" s="105"/>
      <c r="S73" s="106" t="s">
        <v>87</v>
      </c>
      <c r="T73" s="107"/>
      <c r="U73" s="107"/>
      <c r="V73" s="107"/>
      <c r="W73" s="107"/>
      <c r="X73" s="107"/>
      <c r="Y73" s="107"/>
      <c r="Z73" s="108"/>
      <c r="AA73" s="109" t="s">
        <v>88</v>
      </c>
      <c r="AB73" s="110"/>
      <c r="AC73" s="110"/>
      <c r="AD73" s="110"/>
      <c r="AE73" s="110"/>
      <c r="AF73" s="110"/>
      <c r="AG73" s="110"/>
      <c r="AH73" s="111"/>
    </row>
    <row r="74" spans="1:34" ht="31.5" customHeight="1">
      <c r="A74" s="96"/>
      <c r="B74" s="100"/>
      <c r="C74" s="101"/>
      <c r="D74" s="101"/>
      <c r="E74" s="101"/>
      <c r="F74" s="101"/>
      <c r="G74" s="101"/>
      <c r="H74" s="101"/>
      <c r="I74" s="101"/>
      <c r="J74" s="102"/>
      <c r="K74" s="92" t="s">
        <v>7</v>
      </c>
      <c r="L74" s="93"/>
      <c r="M74" s="94"/>
      <c r="N74" s="76" t="s">
        <v>8</v>
      </c>
      <c r="O74" s="78"/>
      <c r="P74" s="92" t="s">
        <v>9</v>
      </c>
      <c r="Q74" s="93"/>
      <c r="R74" s="94"/>
      <c r="S74" s="92" t="s">
        <v>7</v>
      </c>
      <c r="T74" s="93"/>
      <c r="U74" s="94"/>
      <c r="V74" s="76" t="s">
        <v>8</v>
      </c>
      <c r="W74" s="78"/>
      <c r="X74" s="92" t="s">
        <v>9</v>
      </c>
      <c r="Y74" s="93"/>
      <c r="Z74" s="94"/>
      <c r="AA74" s="92" t="s">
        <v>7</v>
      </c>
      <c r="AB74" s="93"/>
      <c r="AC74" s="94"/>
      <c r="AD74" s="76" t="s">
        <v>8</v>
      </c>
      <c r="AE74" s="78"/>
      <c r="AF74" s="92" t="s">
        <v>9</v>
      </c>
      <c r="AG74" s="93"/>
      <c r="AH74" s="94"/>
    </row>
    <row r="75" spans="1:34" ht="15">
      <c r="A75" s="13"/>
      <c r="B75" s="86" t="s">
        <v>89</v>
      </c>
      <c r="C75" s="87"/>
      <c r="D75" s="87"/>
      <c r="E75" s="87"/>
      <c r="F75" s="87"/>
      <c r="G75" s="87"/>
      <c r="H75" s="87"/>
      <c r="I75" s="87"/>
      <c r="J75" s="88"/>
      <c r="K75" s="49">
        <f>K83</f>
        <v>366.87494</v>
      </c>
      <c r="L75" s="39"/>
      <c r="M75" s="38"/>
      <c r="N75" s="37"/>
      <c r="O75" s="38"/>
      <c r="P75" s="37">
        <f>K75</f>
        <v>366.87494</v>
      </c>
      <c r="Q75" s="39"/>
      <c r="R75" s="38"/>
      <c r="S75" s="49">
        <f>S83</f>
        <v>370.3892</v>
      </c>
      <c r="T75" s="39"/>
      <c r="U75" s="38"/>
      <c r="V75" s="37"/>
      <c r="W75" s="38"/>
      <c r="X75" s="37">
        <f>S75</f>
        <v>370.3892</v>
      </c>
      <c r="Y75" s="39"/>
      <c r="Z75" s="38"/>
      <c r="AA75" s="40">
        <f>((S75/K75)*100)-100</f>
        <v>0.9578904462648836</v>
      </c>
      <c r="AB75" s="41"/>
      <c r="AC75" s="42"/>
      <c r="AD75" s="49"/>
      <c r="AE75" s="51"/>
      <c r="AF75" s="40">
        <f>AA75</f>
        <v>0.9578904462648836</v>
      </c>
      <c r="AG75" s="41"/>
      <c r="AH75" s="42"/>
    </row>
    <row r="76" spans="1:34" ht="15">
      <c r="A76" s="91" t="s">
        <v>26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</row>
    <row r="77" spans="1:34" ht="30.75" customHeight="1">
      <c r="A77" s="32" t="s">
        <v>139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1:34" ht="12" customHeight="1">
      <c r="A78" s="4"/>
      <c r="B78" s="14" t="s">
        <v>11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29.25" customHeight="1">
      <c r="A79" s="145" t="s">
        <v>110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</row>
    <row r="80" spans="1:34" ht="25.5" customHeight="1">
      <c r="A80" s="146" t="s">
        <v>27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</row>
    <row r="81" spans="1:34" ht="39" customHeight="1">
      <c r="A81" s="33" t="s">
        <v>142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ht="15">
      <c r="A82" s="13" t="s">
        <v>53</v>
      </c>
      <c r="B82" s="90" t="s">
        <v>80</v>
      </c>
      <c r="C82" s="90"/>
      <c r="D82" s="90"/>
      <c r="E82" s="90"/>
      <c r="F82" s="90"/>
      <c r="G82" s="90"/>
      <c r="H82" s="90"/>
      <c r="I82" s="90"/>
      <c r="J82" s="9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:34" ht="49.5" customHeight="1">
      <c r="A83" s="13"/>
      <c r="B83" s="45" t="s">
        <v>111</v>
      </c>
      <c r="C83" s="46"/>
      <c r="D83" s="46"/>
      <c r="E83" s="46"/>
      <c r="F83" s="46"/>
      <c r="G83" s="46"/>
      <c r="H83" s="46"/>
      <c r="I83" s="46"/>
      <c r="J83" s="47"/>
      <c r="K83" s="37">
        <v>366.87494</v>
      </c>
      <c r="L83" s="39"/>
      <c r="M83" s="38"/>
      <c r="N83" s="37"/>
      <c r="O83" s="38"/>
      <c r="P83" s="37">
        <f>K83+N83</f>
        <v>366.87494</v>
      </c>
      <c r="Q83" s="39"/>
      <c r="R83" s="38"/>
      <c r="S83" s="49">
        <v>370.3892</v>
      </c>
      <c r="T83" s="50"/>
      <c r="U83" s="51"/>
      <c r="V83" s="37"/>
      <c r="W83" s="38"/>
      <c r="X83" s="37">
        <f>S83+V83</f>
        <v>370.3892</v>
      </c>
      <c r="Y83" s="39"/>
      <c r="Z83" s="38"/>
      <c r="AA83" s="40">
        <f>((S83/K83)*100)-100</f>
        <v>0.9578904462648836</v>
      </c>
      <c r="AB83" s="41"/>
      <c r="AC83" s="42"/>
      <c r="AD83" s="49"/>
      <c r="AE83" s="51"/>
      <c r="AF83" s="40">
        <f>AA83</f>
        <v>0.9578904462648836</v>
      </c>
      <c r="AG83" s="41"/>
      <c r="AH83" s="42"/>
    </row>
    <row r="84" spans="1:34" ht="15">
      <c r="A84" s="13" t="s">
        <v>56</v>
      </c>
      <c r="B84" s="90" t="s">
        <v>81</v>
      </c>
      <c r="C84" s="90"/>
      <c r="D84" s="90"/>
      <c r="E84" s="90"/>
      <c r="F84" s="90"/>
      <c r="G84" s="90"/>
      <c r="H84" s="90"/>
      <c r="I84" s="90"/>
      <c r="J84" s="90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36"/>
      <c r="AG84" s="36"/>
      <c r="AH84" s="36"/>
    </row>
    <row r="85" spans="1:34" ht="49.5" customHeight="1">
      <c r="A85" s="13"/>
      <c r="B85" s="45" t="s">
        <v>112</v>
      </c>
      <c r="C85" s="46"/>
      <c r="D85" s="46"/>
      <c r="E85" s="46"/>
      <c r="F85" s="46"/>
      <c r="G85" s="46"/>
      <c r="H85" s="46"/>
      <c r="I85" s="46"/>
      <c r="J85" s="47"/>
      <c r="K85" s="37">
        <v>227</v>
      </c>
      <c r="L85" s="39"/>
      <c r="M85" s="38"/>
      <c r="N85" s="37"/>
      <c r="O85" s="38"/>
      <c r="P85" s="37">
        <f>K85+N85</f>
        <v>227</v>
      </c>
      <c r="Q85" s="39"/>
      <c r="R85" s="38"/>
      <c r="S85" s="43">
        <v>175</v>
      </c>
      <c r="T85" s="48"/>
      <c r="U85" s="44"/>
      <c r="V85" s="37"/>
      <c r="W85" s="38"/>
      <c r="X85" s="37">
        <f>S85+V85</f>
        <v>175</v>
      </c>
      <c r="Y85" s="39"/>
      <c r="Z85" s="38"/>
      <c r="AA85" s="40">
        <f>((S85/K85)*100)-100</f>
        <v>-22.907488986784145</v>
      </c>
      <c r="AB85" s="41"/>
      <c r="AC85" s="42"/>
      <c r="AD85" s="43"/>
      <c r="AE85" s="44"/>
      <c r="AF85" s="40">
        <f>AA85</f>
        <v>-22.907488986784145</v>
      </c>
      <c r="AG85" s="41"/>
      <c r="AH85" s="42"/>
    </row>
    <row r="86" spans="1:34" ht="62.25" customHeight="1">
      <c r="A86" s="13"/>
      <c r="B86" s="45" t="s">
        <v>113</v>
      </c>
      <c r="C86" s="46"/>
      <c r="D86" s="46"/>
      <c r="E86" s="46"/>
      <c r="F86" s="46"/>
      <c r="G86" s="46"/>
      <c r="H86" s="46"/>
      <c r="I86" s="46"/>
      <c r="J86" s="47"/>
      <c r="K86" s="37">
        <v>100</v>
      </c>
      <c r="L86" s="39"/>
      <c r="M86" s="38"/>
      <c r="N86" s="37"/>
      <c r="O86" s="38"/>
      <c r="P86" s="37">
        <f>K86+N86</f>
        <v>100</v>
      </c>
      <c r="Q86" s="39"/>
      <c r="R86" s="38"/>
      <c r="S86" s="43">
        <v>144</v>
      </c>
      <c r="T86" s="48"/>
      <c r="U86" s="44"/>
      <c r="V86" s="37"/>
      <c r="W86" s="38"/>
      <c r="X86" s="37">
        <f>S86+V86</f>
        <v>144</v>
      </c>
      <c r="Y86" s="39"/>
      <c r="Z86" s="38"/>
      <c r="AA86" s="40">
        <f>((S86/K86)*100)-100</f>
        <v>44</v>
      </c>
      <c r="AB86" s="41"/>
      <c r="AC86" s="42"/>
      <c r="AD86" s="43"/>
      <c r="AE86" s="44"/>
      <c r="AF86" s="40">
        <f>AA86</f>
        <v>44</v>
      </c>
      <c r="AG86" s="41"/>
      <c r="AH86" s="42"/>
    </row>
    <row r="87" spans="1:34" ht="41.25" customHeight="1">
      <c r="A87" s="13"/>
      <c r="B87" s="45" t="s">
        <v>114</v>
      </c>
      <c r="C87" s="46"/>
      <c r="D87" s="46"/>
      <c r="E87" s="46"/>
      <c r="F87" s="46"/>
      <c r="G87" s="46"/>
      <c r="H87" s="46"/>
      <c r="I87" s="46"/>
      <c r="J87" s="47"/>
      <c r="K87" s="37">
        <v>327</v>
      </c>
      <c r="L87" s="39"/>
      <c r="M87" s="38"/>
      <c r="N87" s="37"/>
      <c r="O87" s="38"/>
      <c r="P87" s="37">
        <f>K87+N87</f>
        <v>327</v>
      </c>
      <c r="Q87" s="39"/>
      <c r="R87" s="38"/>
      <c r="S87" s="43">
        <v>319</v>
      </c>
      <c r="T87" s="48"/>
      <c r="U87" s="44"/>
      <c r="V87" s="37"/>
      <c r="W87" s="38"/>
      <c r="X87" s="37">
        <f>S87+V87</f>
        <v>319</v>
      </c>
      <c r="Y87" s="39"/>
      <c r="Z87" s="38"/>
      <c r="AA87" s="40">
        <f>((S87/K87)*100)-100</f>
        <v>-2.4464831804281317</v>
      </c>
      <c r="AB87" s="41"/>
      <c r="AC87" s="42"/>
      <c r="AD87" s="43"/>
      <c r="AE87" s="44"/>
      <c r="AF87" s="40">
        <f>AA87</f>
        <v>-2.4464831804281317</v>
      </c>
      <c r="AG87" s="41"/>
      <c r="AH87" s="42"/>
    </row>
    <row r="88" spans="1:34" ht="24" customHeight="1">
      <c r="A88" s="13"/>
      <c r="B88" s="45" t="s">
        <v>115</v>
      </c>
      <c r="C88" s="46"/>
      <c r="D88" s="46"/>
      <c r="E88" s="46"/>
      <c r="F88" s="46"/>
      <c r="G88" s="46"/>
      <c r="H88" s="46"/>
      <c r="I88" s="46"/>
      <c r="J88" s="47"/>
      <c r="K88" s="37">
        <v>650</v>
      </c>
      <c r="L88" s="39"/>
      <c r="M88" s="38"/>
      <c r="N88" s="37"/>
      <c r="O88" s="38"/>
      <c r="P88" s="37">
        <f>K88+N88</f>
        <v>650</v>
      </c>
      <c r="Q88" s="39"/>
      <c r="R88" s="38"/>
      <c r="S88" s="43">
        <v>593</v>
      </c>
      <c r="T88" s="48"/>
      <c r="U88" s="44"/>
      <c r="V88" s="37"/>
      <c r="W88" s="38"/>
      <c r="X88" s="37">
        <f>S88+V88</f>
        <v>593</v>
      </c>
      <c r="Y88" s="39"/>
      <c r="Z88" s="38"/>
      <c r="AA88" s="40">
        <f>((S88/K88)*100)-100</f>
        <v>-8.769230769230774</v>
      </c>
      <c r="AB88" s="41"/>
      <c r="AC88" s="42"/>
      <c r="AD88" s="43"/>
      <c r="AE88" s="44"/>
      <c r="AF88" s="40">
        <f>AA88</f>
        <v>-8.769230769230774</v>
      </c>
      <c r="AG88" s="41"/>
      <c r="AH88" s="42"/>
    </row>
    <row r="89" spans="1:34" ht="15">
      <c r="A89" s="13" t="s">
        <v>61</v>
      </c>
      <c r="B89" s="86" t="s">
        <v>82</v>
      </c>
      <c r="C89" s="87"/>
      <c r="D89" s="87"/>
      <c r="E89" s="87"/>
      <c r="F89" s="87"/>
      <c r="G89" s="87"/>
      <c r="H89" s="87"/>
      <c r="I89" s="87"/>
      <c r="J89" s="88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36"/>
      <c r="AG89" s="36"/>
      <c r="AH89" s="36"/>
    </row>
    <row r="90" spans="1:34" ht="63" customHeight="1">
      <c r="A90" s="13"/>
      <c r="B90" s="45" t="s">
        <v>116</v>
      </c>
      <c r="C90" s="46"/>
      <c r="D90" s="46"/>
      <c r="E90" s="46"/>
      <c r="F90" s="46"/>
      <c r="G90" s="46"/>
      <c r="H90" s="46"/>
      <c r="I90" s="46"/>
      <c r="J90" s="47"/>
      <c r="K90" s="37">
        <v>100</v>
      </c>
      <c r="L90" s="39"/>
      <c r="M90" s="38"/>
      <c r="N90" s="37"/>
      <c r="O90" s="38"/>
      <c r="P90" s="37">
        <f>K90+N90</f>
        <v>100</v>
      </c>
      <c r="Q90" s="39"/>
      <c r="R90" s="38"/>
      <c r="S90" s="43">
        <v>100</v>
      </c>
      <c r="T90" s="48"/>
      <c r="U90" s="44"/>
      <c r="V90" s="37"/>
      <c r="W90" s="38"/>
      <c r="X90" s="37">
        <f>S90+V90</f>
        <v>100</v>
      </c>
      <c r="Y90" s="39"/>
      <c r="Z90" s="38"/>
      <c r="AA90" s="40">
        <f>((S90/K90)*100)-100</f>
        <v>0</v>
      </c>
      <c r="AB90" s="41"/>
      <c r="AC90" s="42"/>
      <c r="AD90" s="43"/>
      <c r="AE90" s="44"/>
      <c r="AF90" s="40">
        <f>AA90</f>
        <v>0</v>
      </c>
      <c r="AG90" s="41"/>
      <c r="AH90" s="42"/>
    </row>
    <row r="91" spans="1:34" ht="75.75" customHeight="1">
      <c r="A91" s="13"/>
      <c r="B91" s="45" t="s">
        <v>117</v>
      </c>
      <c r="C91" s="46"/>
      <c r="D91" s="46"/>
      <c r="E91" s="46"/>
      <c r="F91" s="46"/>
      <c r="G91" s="46"/>
      <c r="H91" s="46"/>
      <c r="I91" s="46"/>
      <c r="J91" s="47"/>
      <c r="K91" s="37">
        <v>70</v>
      </c>
      <c r="L91" s="39"/>
      <c r="M91" s="38"/>
      <c r="N91" s="37"/>
      <c r="O91" s="38"/>
      <c r="P91" s="37">
        <f>K91+N91</f>
        <v>70</v>
      </c>
      <c r="Q91" s="39"/>
      <c r="R91" s="38"/>
      <c r="S91" s="43">
        <v>100</v>
      </c>
      <c r="T91" s="48"/>
      <c r="U91" s="44"/>
      <c r="V91" s="37"/>
      <c r="W91" s="38"/>
      <c r="X91" s="37">
        <f>S91+V91</f>
        <v>100</v>
      </c>
      <c r="Y91" s="39"/>
      <c r="Z91" s="38"/>
      <c r="AA91" s="40">
        <f>((S91/K91)*100)-100</f>
        <v>42.85714285714286</v>
      </c>
      <c r="AB91" s="41"/>
      <c r="AC91" s="42"/>
      <c r="AD91" s="43"/>
      <c r="AE91" s="44"/>
      <c r="AF91" s="40">
        <f>AA91</f>
        <v>42.85714285714286</v>
      </c>
      <c r="AG91" s="41"/>
      <c r="AH91" s="42"/>
    </row>
    <row r="92" spans="1:34" ht="15">
      <c r="A92" s="14" t="s">
        <v>28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">
      <c r="A93" s="53" t="s">
        <v>141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ht="15">
      <c r="A94" s="4" t="s">
        <v>91</v>
      </c>
      <c r="B94" s="14" t="s">
        <v>90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8" customFormat="1" ht="18.75" customHeight="1">
      <c r="A95" s="85" t="s">
        <v>29</v>
      </c>
      <c r="B95" s="85" t="s">
        <v>4</v>
      </c>
      <c r="C95" s="85"/>
      <c r="D95" s="85"/>
      <c r="E95" s="85"/>
      <c r="F95" s="85"/>
      <c r="G95" s="85"/>
      <c r="H95" s="85"/>
      <c r="I95" s="85"/>
      <c r="J95" s="85"/>
      <c r="K95" s="71" t="s">
        <v>30</v>
      </c>
      <c r="L95" s="71"/>
      <c r="M95" s="71"/>
      <c r="N95" s="71"/>
      <c r="O95" s="72" t="s">
        <v>31</v>
      </c>
      <c r="P95" s="72"/>
      <c r="Q95" s="72"/>
      <c r="R95" s="72"/>
      <c r="S95" s="71" t="s">
        <v>32</v>
      </c>
      <c r="T95" s="71"/>
      <c r="U95" s="71"/>
      <c r="V95" s="71"/>
      <c r="W95" s="71" t="s">
        <v>33</v>
      </c>
      <c r="X95" s="71"/>
      <c r="Y95" s="71"/>
      <c r="Z95" s="71"/>
      <c r="AA95" s="71" t="s">
        <v>34</v>
      </c>
      <c r="AB95" s="71"/>
      <c r="AC95" s="71"/>
      <c r="AD95" s="71"/>
      <c r="AE95" s="71" t="s">
        <v>35</v>
      </c>
      <c r="AF95" s="71"/>
      <c r="AG95" s="71"/>
      <c r="AH95" s="71"/>
    </row>
    <row r="96" spans="1:34" s="8" customFormat="1" ht="30.7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71"/>
      <c r="L96" s="71"/>
      <c r="M96" s="71"/>
      <c r="N96" s="71"/>
      <c r="O96" s="72"/>
      <c r="P96" s="72"/>
      <c r="Q96" s="72"/>
      <c r="R96" s="72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</row>
    <row r="97" spans="1:34" ht="8.25" customHeight="1">
      <c r="A97" s="22">
        <v>1</v>
      </c>
      <c r="B97" s="82">
        <v>2</v>
      </c>
      <c r="C97" s="82"/>
      <c r="D97" s="82"/>
      <c r="E97" s="82"/>
      <c r="F97" s="82"/>
      <c r="G97" s="82"/>
      <c r="H97" s="82"/>
      <c r="I97" s="82"/>
      <c r="J97" s="82"/>
      <c r="K97" s="83">
        <v>3</v>
      </c>
      <c r="L97" s="83"/>
      <c r="M97" s="83"/>
      <c r="N97" s="83"/>
      <c r="O97" s="84">
        <v>4</v>
      </c>
      <c r="P97" s="84"/>
      <c r="Q97" s="84"/>
      <c r="R97" s="84"/>
      <c r="S97" s="83">
        <v>5</v>
      </c>
      <c r="T97" s="83"/>
      <c r="U97" s="83"/>
      <c r="V97" s="83"/>
      <c r="W97" s="83" t="s">
        <v>36</v>
      </c>
      <c r="X97" s="83"/>
      <c r="Y97" s="83"/>
      <c r="Z97" s="83"/>
      <c r="AA97" s="83">
        <v>7</v>
      </c>
      <c r="AB97" s="83"/>
      <c r="AC97" s="83"/>
      <c r="AD97" s="83"/>
      <c r="AE97" s="83" t="s">
        <v>37</v>
      </c>
      <c r="AF97" s="83"/>
      <c r="AG97" s="83"/>
      <c r="AH97" s="83"/>
    </row>
    <row r="98" spans="1:34" ht="22.5" customHeight="1">
      <c r="A98" s="21">
        <v>1</v>
      </c>
      <c r="B98" s="68" t="s">
        <v>92</v>
      </c>
      <c r="C98" s="69"/>
      <c r="D98" s="69"/>
      <c r="E98" s="69"/>
      <c r="F98" s="69"/>
      <c r="G98" s="69"/>
      <c r="H98" s="69"/>
      <c r="I98" s="69"/>
      <c r="J98" s="70"/>
      <c r="K98" s="71" t="s">
        <v>70</v>
      </c>
      <c r="L98" s="71"/>
      <c r="M98" s="71"/>
      <c r="N98" s="71"/>
      <c r="O98" s="72"/>
      <c r="P98" s="72"/>
      <c r="Q98" s="72"/>
      <c r="R98" s="72"/>
      <c r="S98" s="71"/>
      <c r="T98" s="71"/>
      <c r="U98" s="71"/>
      <c r="V98" s="71"/>
      <c r="W98" s="71"/>
      <c r="X98" s="71"/>
      <c r="Y98" s="71"/>
      <c r="Z98" s="71"/>
      <c r="AA98" s="71" t="s">
        <v>70</v>
      </c>
      <c r="AB98" s="71"/>
      <c r="AC98" s="71"/>
      <c r="AD98" s="71"/>
      <c r="AE98" s="71" t="s">
        <v>70</v>
      </c>
      <c r="AF98" s="71"/>
      <c r="AG98" s="71"/>
      <c r="AH98" s="71"/>
    </row>
    <row r="99" spans="1:34" ht="15" customHeight="1">
      <c r="A99" s="21"/>
      <c r="B99" s="73" t="s">
        <v>38</v>
      </c>
      <c r="C99" s="74"/>
      <c r="D99" s="74"/>
      <c r="E99" s="74"/>
      <c r="F99" s="74"/>
      <c r="G99" s="74"/>
      <c r="H99" s="74"/>
      <c r="I99" s="74"/>
      <c r="J99" s="75"/>
      <c r="K99" s="71" t="s">
        <v>70</v>
      </c>
      <c r="L99" s="71"/>
      <c r="M99" s="71"/>
      <c r="N99" s="71"/>
      <c r="O99" s="72"/>
      <c r="P99" s="72"/>
      <c r="Q99" s="72"/>
      <c r="R99" s="72"/>
      <c r="S99" s="71"/>
      <c r="T99" s="71"/>
      <c r="U99" s="71"/>
      <c r="V99" s="71"/>
      <c r="W99" s="71"/>
      <c r="X99" s="71"/>
      <c r="Y99" s="71"/>
      <c r="Z99" s="71"/>
      <c r="AA99" s="71" t="s">
        <v>70</v>
      </c>
      <c r="AB99" s="71"/>
      <c r="AC99" s="71"/>
      <c r="AD99" s="71"/>
      <c r="AE99" s="71" t="s">
        <v>70</v>
      </c>
      <c r="AF99" s="71"/>
      <c r="AG99" s="71"/>
      <c r="AH99" s="71"/>
    </row>
    <row r="100" spans="1:34" ht="24" customHeight="1">
      <c r="A100" s="21"/>
      <c r="B100" s="73" t="s">
        <v>39</v>
      </c>
      <c r="C100" s="74"/>
      <c r="D100" s="74"/>
      <c r="E100" s="74"/>
      <c r="F100" s="74"/>
      <c r="G100" s="74"/>
      <c r="H100" s="74"/>
      <c r="I100" s="74"/>
      <c r="J100" s="75"/>
      <c r="K100" s="71" t="s">
        <v>70</v>
      </c>
      <c r="L100" s="71"/>
      <c r="M100" s="71"/>
      <c r="N100" s="71"/>
      <c r="O100" s="72"/>
      <c r="P100" s="72"/>
      <c r="Q100" s="72"/>
      <c r="R100" s="72"/>
      <c r="S100" s="71"/>
      <c r="T100" s="71"/>
      <c r="U100" s="71"/>
      <c r="V100" s="71"/>
      <c r="W100" s="71"/>
      <c r="X100" s="71"/>
      <c r="Y100" s="71"/>
      <c r="Z100" s="71"/>
      <c r="AA100" s="71" t="s">
        <v>70</v>
      </c>
      <c r="AB100" s="71"/>
      <c r="AC100" s="71"/>
      <c r="AD100" s="71"/>
      <c r="AE100" s="71" t="s">
        <v>70</v>
      </c>
      <c r="AF100" s="71"/>
      <c r="AG100" s="71"/>
      <c r="AH100" s="71"/>
    </row>
    <row r="101" spans="1:34" ht="15" customHeight="1">
      <c r="A101" s="21"/>
      <c r="B101" s="73" t="s">
        <v>40</v>
      </c>
      <c r="C101" s="74"/>
      <c r="D101" s="74"/>
      <c r="E101" s="74"/>
      <c r="F101" s="74"/>
      <c r="G101" s="74"/>
      <c r="H101" s="74"/>
      <c r="I101" s="74"/>
      <c r="J101" s="75"/>
      <c r="K101" s="71" t="s">
        <v>70</v>
      </c>
      <c r="L101" s="71"/>
      <c r="M101" s="71"/>
      <c r="N101" s="71"/>
      <c r="O101" s="72"/>
      <c r="P101" s="72"/>
      <c r="Q101" s="72"/>
      <c r="R101" s="72"/>
      <c r="S101" s="71"/>
      <c r="T101" s="71"/>
      <c r="U101" s="71"/>
      <c r="V101" s="71"/>
      <c r="W101" s="71"/>
      <c r="X101" s="71"/>
      <c r="Y101" s="71"/>
      <c r="Z101" s="71"/>
      <c r="AA101" s="71" t="s">
        <v>70</v>
      </c>
      <c r="AB101" s="71"/>
      <c r="AC101" s="71"/>
      <c r="AD101" s="71"/>
      <c r="AE101" s="71" t="s">
        <v>70</v>
      </c>
      <c r="AF101" s="71"/>
      <c r="AG101" s="71"/>
      <c r="AH101" s="71"/>
    </row>
    <row r="102" spans="1:34" ht="15" customHeight="1">
      <c r="A102" s="21"/>
      <c r="B102" s="73" t="s">
        <v>41</v>
      </c>
      <c r="C102" s="74"/>
      <c r="D102" s="74"/>
      <c r="E102" s="74"/>
      <c r="F102" s="74"/>
      <c r="G102" s="74"/>
      <c r="H102" s="74"/>
      <c r="I102" s="74"/>
      <c r="J102" s="75"/>
      <c r="K102" s="71" t="s">
        <v>70</v>
      </c>
      <c r="L102" s="71"/>
      <c r="M102" s="71"/>
      <c r="N102" s="71"/>
      <c r="O102" s="72"/>
      <c r="P102" s="72"/>
      <c r="Q102" s="72"/>
      <c r="R102" s="72"/>
      <c r="S102" s="71"/>
      <c r="T102" s="71"/>
      <c r="U102" s="71"/>
      <c r="V102" s="71"/>
      <c r="W102" s="71"/>
      <c r="X102" s="71"/>
      <c r="Y102" s="71"/>
      <c r="Z102" s="71"/>
      <c r="AA102" s="71" t="s">
        <v>70</v>
      </c>
      <c r="AB102" s="71"/>
      <c r="AC102" s="71"/>
      <c r="AD102" s="71"/>
      <c r="AE102" s="71" t="s">
        <v>70</v>
      </c>
      <c r="AF102" s="71"/>
      <c r="AG102" s="71"/>
      <c r="AH102" s="71"/>
    </row>
    <row r="103" spans="1:34" ht="15">
      <c r="A103" s="79" t="s">
        <v>42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1"/>
    </row>
    <row r="104" spans="1:34" ht="22.5" customHeight="1">
      <c r="A104" s="21">
        <v>2</v>
      </c>
      <c r="B104" s="68" t="s">
        <v>93</v>
      </c>
      <c r="C104" s="69"/>
      <c r="D104" s="69"/>
      <c r="E104" s="69"/>
      <c r="F104" s="69"/>
      <c r="G104" s="69"/>
      <c r="H104" s="69"/>
      <c r="I104" s="69"/>
      <c r="J104" s="70"/>
      <c r="K104" s="71" t="s">
        <v>70</v>
      </c>
      <c r="L104" s="71"/>
      <c r="M104" s="71"/>
      <c r="N104" s="71"/>
      <c r="O104" s="72"/>
      <c r="P104" s="72"/>
      <c r="Q104" s="72"/>
      <c r="R104" s="72"/>
      <c r="S104" s="71"/>
      <c r="T104" s="71"/>
      <c r="U104" s="71"/>
      <c r="V104" s="71"/>
      <c r="W104" s="71"/>
      <c r="X104" s="71"/>
      <c r="Y104" s="71"/>
      <c r="Z104" s="71"/>
      <c r="AA104" s="71" t="s">
        <v>70</v>
      </c>
      <c r="AB104" s="71"/>
      <c r="AC104" s="71"/>
      <c r="AD104" s="71"/>
      <c r="AE104" s="71" t="s">
        <v>70</v>
      </c>
      <c r="AF104" s="71"/>
      <c r="AG104" s="71"/>
      <c r="AH104" s="71"/>
    </row>
    <row r="105" spans="1:34" ht="15">
      <c r="A105" s="79" t="s">
        <v>43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1"/>
    </row>
    <row r="106" spans="1:34" ht="15">
      <c r="A106" s="79" t="s">
        <v>44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1"/>
    </row>
    <row r="107" spans="1:34" ht="15">
      <c r="A107" s="9" t="s">
        <v>71</v>
      </c>
      <c r="B107" s="68" t="s">
        <v>45</v>
      </c>
      <c r="C107" s="69"/>
      <c r="D107" s="69"/>
      <c r="E107" s="69"/>
      <c r="F107" s="69"/>
      <c r="G107" s="69"/>
      <c r="H107" s="69"/>
      <c r="I107" s="69"/>
      <c r="J107" s="70"/>
      <c r="K107" s="71"/>
      <c r="L107" s="71"/>
      <c r="M107" s="71"/>
      <c r="N107" s="71"/>
      <c r="O107" s="72"/>
      <c r="P107" s="72"/>
      <c r="Q107" s="72"/>
      <c r="R107" s="72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</row>
    <row r="108" spans="1:34" ht="15" customHeight="1">
      <c r="A108" s="21"/>
      <c r="B108" s="68" t="s">
        <v>46</v>
      </c>
      <c r="C108" s="69"/>
      <c r="D108" s="69"/>
      <c r="E108" s="69"/>
      <c r="F108" s="69"/>
      <c r="G108" s="69"/>
      <c r="H108" s="69"/>
      <c r="I108" s="69"/>
      <c r="J108" s="70"/>
      <c r="K108" s="71"/>
      <c r="L108" s="71"/>
      <c r="M108" s="71"/>
      <c r="N108" s="71"/>
      <c r="O108" s="72"/>
      <c r="P108" s="72"/>
      <c r="Q108" s="72"/>
      <c r="R108" s="72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</row>
    <row r="109" spans="1:34" ht="15">
      <c r="A109" s="79" t="s">
        <v>47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1"/>
    </row>
    <row r="110" spans="1:34" ht="15" customHeight="1">
      <c r="A110" s="21"/>
      <c r="B110" s="73" t="s">
        <v>48</v>
      </c>
      <c r="C110" s="74"/>
      <c r="D110" s="74"/>
      <c r="E110" s="74"/>
      <c r="F110" s="74"/>
      <c r="G110" s="74"/>
      <c r="H110" s="74"/>
      <c r="I110" s="74"/>
      <c r="J110" s="75"/>
      <c r="K110" s="71"/>
      <c r="L110" s="71"/>
      <c r="M110" s="71"/>
      <c r="N110" s="71"/>
      <c r="O110" s="72"/>
      <c r="P110" s="72"/>
      <c r="Q110" s="72"/>
      <c r="R110" s="72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</row>
    <row r="111" spans="1:34" ht="15" customHeight="1">
      <c r="A111" s="21"/>
      <c r="B111" s="68" t="s">
        <v>50</v>
      </c>
      <c r="C111" s="69"/>
      <c r="D111" s="69"/>
      <c r="E111" s="69"/>
      <c r="F111" s="69"/>
      <c r="G111" s="69"/>
      <c r="H111" s="69"/>
      <c r="I111" s="69"/>
      <c r="J111" s="70"/>
      <c r="K111" s="71"/>
      <c r="L111" s="71"/>
      <c r="M111" s="71"/>
      <c r="N111" s="71"/>
      <c r="O111" s="72"/>
      <c r="P111" s="72"/>
      <c r="Q111" s="72"/>
      <c r="R111" s="72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</row>
    <row r="112" spans="1:34" ht="15" customHeight="1">
      <c r="A112" s="79" t="s">
        <v>51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1"/>
    </row>
    <row r="113" spans="1:34" ht="15" customHeight="1">
      <c r="A113" s="21"/>
      <c r="B113" s="73" t="s">
        <v>48</v>
      </c>
      <c r="C113" s="74"/>
      <c r="D113" s="74"/>
      <c r="E113" s="74"/>
      <c r="F113" s="74"/>
      <c r="G113" s="74"/>
      <c r="H113" s="74"/>
      <c r="I113" s="74"/>
      <c r="J113" s="75"/>
      <c r="K113" s="71"/>
      <c r="L113" s="71"/>
      <c r="M113" s="71"/>
      <c r="N113" s="71"/>
      <c r="O113" s="72"/>
      <c r="P113" s="72"/>
      <c r="Q113" s="72"/>
      <c r="R113" s="72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</row>
    <row r="114" spans="1:34" ht="15" customHeight="1">
      <c r="A114" s="21"/>
      <c r="B114" s="73" t="s">
        <v>49</v>
      </c>
      <c r="C114" s="74"/>
      <c r="D114" s="74"/>
      <c r="E114" s="74"/>
      <c r="F114" s="74"/>
      <c r="G114" s="74"/>
      <c r="H114" s="74"/>
      <c r="I114" s="74"/>
      <c r="J114" s="75"/>
      <c r="K114" s="65"/>
      <c r="L114" s="66"/>
      <c r="M114" s="66"/>
      <c r="N114" s="67"/>
      <c r="O114" s="76"/>
      <c r="P114" s="77"/>
      <c r="Q114" s="77"/>
      <c r="R114" s="78"/>
      <c r="S114" s="65"/>
      <c r="T114" s="66"/>
      <c r="U114" s="66"/>
      <c r="V114" s="67"/>
      <c r="W114" s="65"/>
      <c r="X114" s="66"/>
      <c r="Y114" s="66"/>
      <c r="Z114" s="67"/>
      <c r="AA114" s="65"/>
      <c r="AB114" s="66"/>
      <c r="AC114" s="66"/>
      <c r="AD114" s="67"/>
      <c r="AE114" s="65"/>
      <c r="AF114" s="66"/>
      <c r="AG114" s="66"/>
      <c r="AH114" s="67"/>
    </row>
    <row r="115" spans="1:34" ht="24" customHeight="1">
      <c r="A115" s="9" t="s">
        <v>72</v>
      </c>
      <c r="B115" s="68" t="s">
        <v>52</v>
      </c>
      <c r="C115" s="69"/>
      <c r="D115" s="69"/>
      <c r="E115" s="69"/>
      <c r="F115" s="69"/>
      <c r="G115" s="69"/>
      <c r="H115" s="69"/>
      <c r="I115" s="69"/>
      <c r="J115" s="70"/>
      <c r="K115" s="71" t="s">
        <v>70</v>
      </c>
      <c r="L115" s="71"/>
      <c r="M115" s="71"/>
      <c r="N115" s="71"/>
      <c r="O115" s="72"/>
      <c r="P115" s="72"/>
      <c r="Q115" s="72"/>
      <c r="R115" s="72"/>
      <c r="S115" s="71"/>
      <c r="T115" s="71"/>
      <c r="U115" s="71"/>
      <c r="V115" s="71"/>
      <c r="W115" s="71"/>
      <c r="X115" s="71"/>
      <c r="Y115" s="71"/>
      <c r="Z115" s="71"/>
      <c r="AA115" s="71" t="s">
        <v>70</v>
      </c>
      <c r="AB115" s="71"/>
      <c r="AC115" s="71"/>
      <c r="AD115" s="71"/>
      <c r="AE115" s="71" t="s">
        <v>70</v>
      </c>
      <c r="AF115" s="71"/>
      <c r="AG115" s="71"/>
      <c r="AH115" s="71"/>
    </row>
    <row r="116" spans="1:34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5">
      <c r="A117" s="25" t="s">
        <v>95</v>
      </c>
      <c r="B117" s="14" t="s">
        <v>94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4" t="s">
        <v>124</v>
      </c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:34" ht="7.5" customHeight="1">
      <c r="A118" s="2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5">
      <c r="A119" s="25" t="s">
        <v>97</v>
      </c>
      <c r="B119" s="8" t="s">
        <v>96</v>
      </c>
      <c r="C119" s="4"/>
      <c r="D119" s="4"/>
      <c r="E119" s="4"/>
      <c r="F119" s="4"/>
      <c r="G119" s="4"/>
      <c r="H119" s="34" t="s">
        <v>118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1:34" ht="5.25" customHeight="1">
      <c r="A120" s="2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5">
      <c r="A121" s="25" t="s">
        <v>99</v>
      </c>
      <c r="B121" s="14" t="s">
        <v>98</v>
      </c>
      <c r="C121" s="4"/>
      <c r="D121" s="4"/>
      <c r="E121" s="4"/>
      <c r="F121" s="4"/>
      <c r="G121" s="4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</row>
    <row r="122" spans="1:34" ht="15">
      <c r="A122" s="25"/>
      <c r="B122" s="14" t="s">
        <v>100</v>
      </c>
      <c r="C122" s="4"/>
      <c r="D122" s="4"/>
      <c r="E122" s="4"/>
      <c r="F122" s="4"/>
      <c r="G122" s="4"/>
      <c r="H122" s="4"/>
      <c r="I122" s="4"/>
      <c r="J122" s="4"/>
      <c r="K122" s="29" t="s">
        <v>119</v>
      </c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26.25" customHeight="1">
      <c r="A123" s="25"/>
      <c r="B123" s="26" t="s">
        <v>101</v>
      </c>
      <c r="C123" s="4"/>
      <c r="D123" s="4"/>
      <c r="E123" s="4"/>
      <c r="F123" s="4"/>
      <c r="G123" s="4"/>
      <c r="H123" s="4"/>
      <c r="I123" s="4"/>
      <c r="J123" s="4"/>
      <c r="K123" s="27" t="s">
        <v>140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</row>
    <row r="124" spans="1:34" ht="15">
      <c r="A124" s="25"/>
      <c r="B124" s="14" t="s">
        <v>102</v>
      </c>
      <c r="C124" s="4"/>
      <c r="D124" s="4"/>
      <c r="E124" s="4"/>
      <c r="F124" s="4"/>
      <c r="G124" s="4"/>
      <c r="H124" s="4"/>
      <c r="I124" s="4"/>
      <c r="J124" s="4"/>
      <c r="K124" s="28" t="s">
        <v>120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34" ht="15">
      <c r="A125" s="25"/>
      <c r="B125" s="14" t="s">
        <v>103</v>
      </c>
      <c r="C125" s="4"/>
      <c r="D125" s="4"/>
      <c r="E125" s="4"/>
      <c r="F125" s="4"/>
      <c r="G125" s="4"/>
      <c r="H125" s="4"/>
      <c r="I125" s="4"/>
      <c r="J125" s="4"/>
      <c r="K125" s="29" t="s">
        <v>121</v>
      </c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1:34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39" customHeight="1">
      <c r="A128" s="4"/>
      <c r="B128" s="4"/>
      <c r="C128" s="31" t="s">
        <v>122</v>
      </c>
      <c r="D128" s="31"/>
      <c r="E128" s="31"/>
      <c r="F128" s="31"/>
      <c r="G128" s="31"/>
      <c r="H128" s="31"/>
      <c r="I128" s="31"/>
      <c r="J128" s="31"/>
      <c r="K128" s="23"/>
      <c r="L128" s="23"/>
      <c r="M128" s="23"/>
      <c r="N128" s="23"/>
      <c r="O128" s="23"/>
      <c r="P128" s="24"/>
      <c r="Q128" s="24"/>
      <c r="R128" s="24"/>
      <c r="S128" s="24"/>
      <c r="T128" s="24"/>
      <c r="U128" s="24"/>
      <c r="V128" s="23"/>
      <c r="W128" s="23" t="s">
        <v>123</v>
      </c>
      <c r="X128" s="23"/>
      <c r="Y128" s="23"/>
      <c r="Z128" s="23"/>
      <c r="AA128" s="4"/>
      <c r="AB128" s="4"/>
      <c r="AC128" s="4"/>
      <c r="AD128" s="4"/>
      <c r="AE128" s="4"/>
      <c r="AF128" s="4"/>
      <c r="AG128" s="4"/>
      <c r="AH128" s="4"/>
    </row>
    <row r="129" spans="1:34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61" t="s">
        <v>104</v>
      </c>
      <c r="Q129" s="61"/>
      <c r="R129" s="61"/>
      <c r="S129" s="61"/>
      <c r="T129" s="61"/>
      <c r="U129" s="6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</sheetData>
  <sheetProtection/>
  <mergeCells count="483">
    <mergeCell ref="A79:AH79"/>
    <mergeCell ref="A93:AH93"/>
    <mergeCell ref="B86:J86"/>
    <mergeCell ref="K86:M86"/>
    <mergeCell ref="N86:O86"/>
    <mergeCell ref="P86:R86"/>
    <mergeCell ref="S86:U86"/>
    <mergeCell ref="V86:W86"/>
    <mergeCell ref="X86:Z86"/>
    <mergeCell ref="AA86:AC86"/>
    <mergeCell ref="AD86:AE86"/>
    <mergeCell ref="AF86:AH86"/>
    <mergeCell ref="A80:AH80"/>
    <mergeCell ref="B82:J82"/>
    <mergeCell ref="K82:M82"/>
    <mergeCell ref="N82:O82"/>
    <mergeCell ref="P82:R82"/>
    <mergeCell ref="S82:U82"/>
    <mergeCell ref="V82:W82"/>
    <mergeCell ref="X82:Z82"/>
    <mergeCell ref="AA82:AC82"/>
    <mergeCell ref="AD82:AE82"/>
    <mergeCell ref="AF82:AH82"/>
    <mergeCell ref="AF88:AH88"/>
    <mergeCell ref="AF60:AH60"/>
    <mergeCell ref="B60:J60"/>
    <mergeCell ref="K60:M60"/>
    <mergeCell ref="N60:O60"/>
    <mergeCell ref="P60:R60"/>
    <mergeCell ref="S60:U60"/>
    <mergeCell ref="V60:W60"/>
    <mergeCell ref="X60:Z60"/>
    <mergeCell ref="AA60:AC60"/>
    <mergeCell ref="AD60:AE60"/>
    <mergeCell ref="AF57:AH57"/>
    <mergeCell ref="B58:J58"/>
    <mergeCell ref="K58:M58"/>
    <mergeCell ref="N58:O58"/>
    <mergeCell ref="P58:R58"/>
    <mergeCell ref="S58:U58"/>
    <mergeCell ref="V58:W58"/>
    <mergeCell ref="X58:Z58"/>
    <mergeCell ref="AA58:AC58"/>
    <mergeCell ref="AD58:AE58"/>
    <mergeCell ref="AF58:AH58"/>
    <mergeCell ref="B57:J57"/>
    <mergeCell ref="K57:M57"/>
    <mergeCell ref="N57:O57"/>
    <mergeCell ref="P57:R57"/>
    <mergeCell ref="S57:U57"/>
    <mergeCell ref="V57:W57"/>
    <mergeCell ref="X57:Z57"/>
    <mergeCell ref="AA57:AC57"/>
    <mergeCell ref="AD57:AE57"/>
    <mergeCell ref="B9:D9"/>
    <mergeCell ref="G9:X9"/>
    <mergeCell ref="B10:D10"/>
    <mergeCell ref="G10:T10"/>
    <mergeCell ref="B11:D11"/>
    <mergeCell ref="E11:F11"/>
    <mergeCell ref="G11:AH11"/>
    <mergeCell ref="AA2:AH2"/>
    <mergeCell ref="A4:AH4"/>
    <mergeCell ref="A5:AH5"/>
    <mergeCell ref="B7:D7"/>
    <mergeCell ref="G7:X7"/>
    <mergeCell ref="B8:D8"/>
    <mergeCell ref="G8:T8"/>
    <mergeCell ref="AD21:AE21"/>
    <mergeCell ref="E12:F12"/>
    <mergeCell ref="G12:AH12"/>
    <mergeCell ref="I14:AH14"/>
    <mergeCell ref="A19:A20"/>
    <mergeCell ref="B19:J20"/>
    <mergeCell ref="K19:R19"/>
    <mergeCell ref="S19:Z19"/>
    <mergeCell ref="AA19:AH19"/>
    <mergeCell ref="K20:M20"/>
    <mergeCell ref="N20:O20"/>
    <mergeCell ref="AF20:AH20"/>
    <mergeCell ref="P20:R20"/>
    <mergeCell ref="S20:U20"/>
    <mergeCell ref="V20:W20"/>
    <mergeCell ref="X20:Z20"/>
    <mergeCell ref="AA20:AC20"/>
    <mergeCell ref="AD20:AE20"/>
    <mergeCell ref="A28:A29"/>
    <mergeCell ref="B28:J29"/>
    <mergeCell ref="K28:R29"/>
    <mergeCell ref="S28:Z29"/>
    <mergeCell ref="AA28:AH29"/>
    <mergeCell ref="AF21:AH21"/>
    <mergeCell ref="B24:J24"/>
    <mergeCell ref="K24:M24"/>
    <mergeCell ref="N24:O24"/>
    <mergeCell ref="P24:R24"/>
    <mergeCell ref="S24:U24"/>
    <mergeCell ref="V24:W24"/>
    <mergeCell ref="X24:Z24"/>
    <mergeCell ref="AA24:AC24"/>
    <mergeCell ref="AD24:AE24"/>
    <mergeCell ref="AF24:AH24"/>
    <mergeCell ref="B21:J21"/>
    <mergeCell ref="K21:M21"/>
    <mergeCell ref="N21:O21"/>
    <mergeCell ref="P21:R21"/>
    <mergeCell ref="S21:U21"/>
    <mergeCell ref="V21:W21"/>
    <mergeCell ref="X21:Z21"/>
    <mergeCell ref="AA21:AC21"/>
    <mergeCell ref="B30:J30"/>
    <mergeCell ref="K30:R30"/>
    <mergeCell ref="S30:Z30"/>
    <mergeCell ref="AA30:AH30"/>
    <mergeCell ref="B32:J32"/>
    <mergeCell ref="K32:R32"/>
    <mergeCell ref="S32:Z32"/>
    <mergeCell ref="AA32:AH32"/>
    <mergeCell ref="B36:J36"/>
    <mergeCell ref="K36:R36"/>
    <mergeCell ref="S36:Z36"/>
    <mergeCell ref="AA36:AH36"/>
    <mergeCell ref="B37:J37"/>
    <mergeCell ref="K37:R37"/>
    <mergeCell ref="S37:Z37"/>
    <mergeCell ref="AA37:AH37"/>
    <mergeCell ref="B33:J33"/>
    <mergeCell ref="K33:R33"/>
    <mergeCell ref="S33:Z33"/>
    <mergeCell ref="AA33:AH33"/>
    <mergeCell ref="A34:AH34"/>
    <mergeCell ref="B35:J35"/>
    <mergeCell ref="K35:R35"/>
    <mergeCell ref="S35:Z35"/>
    <mergeCell ref="AA35:AH35"/>
    <mergeCell ref="B40:J40"/>
    <mergeCell ref="K40:R40"/>
    <mergeCell ref="S40:Z40"/>
    <mergeCell ref="AA40:AH40"/>
    <mergeCell ref="B42:J42"/>
    <mergeCell ref="K42:R42"/>
    <mergeCell ref="S42:Z42"/>
    <mergeCell ref="AA42:AH42"/>
    <mergeCell ref="B38:J38"/>
    <mergeCell ref="K38:R38"/>
    <mergeCell ref="S38:Z38"/>
    <mergeCell ref="AA38:AH38"/>
    <mergeCell ref="B39:J39"/>
    <mergeCell ref="K39:R39"/>
    <mergeCell ref="S39:Z39"/>
    <mergeCell ref="AA39:AH39"/>
    <mergeCell ref="B45:J45"/>
    <mergeCell ref="K45:R45"/>
    <mergeCell ref="S45:Z45"/>
    <mergeCell ref="AA45:AH45"/>
    <mergeCell ref="A46:AH46"/>
    <mergeCell ref="B47:AH47"/>
    <mergeCell ref="B43:J43"/>
    <mergeCell ref="K43:R43"/>
    <mergeCell ref="S43:Z43"/>
    <mergeCell ref="AA43:AH43"/>
    <mergeCell ref="B44:J44"/>
    <mergeCell ref="K44:R44"/>
    <mergeCell ref="S44:Z44"/>
    <mergeCell ref="AA44:AH44"/>
    <mergeCell ref="X50:Z50"/>
    <mergeCell ref="AA50:AC50"/>
    <mergeCell ref="AD50:AE50"/>
    <mergeCell ref="AF50:AH50"/>
    <mergeCell ref="A51:AH51"/>
    <mergeCell ref="B52:J52"/>
    <mergeCell ref="K52:M52"/>
    <mergeCell ref="N52:O52"/>
    <mergeCell ref="P52:R52"/>
    <mergeCell ref="S52:U52"/>
    <mergeCell ref="A49:A50"/>
    <mergeCell ref="B49:J50"/>
    <mergeCell ref="K49:R49"/>
    <mergeCell ref="S49:Z49"/>
    <mergeCell ref="AA49:AH49"/>
    <mergeCell ref="K50:M50"/>
    <mergeCell ref="N50:O50"/>
    <mergeCell ref="P50:R50"/>
    <mergeCell ref="S50:U50"/>
    <mergeCell ref="V50:W50"/>
    <mergeCell ref="V52:W52"/>
    <mergeCell ref="X52:Z52"/>
    <mergeCell ref="AA52:AC52"/>
    <mergeCell ref="AD52:AE52"/>
    <mergeCell ref="S74:U74"/>
    <mergeCell ref="AF52:AH52"/>
    <mergeCell ref="B56:J56"/>
    <mergeCell ref="K56:M56"/>
    <mergeCell ref="N56:O56"/>
    <mergeCell ref="P56:R56"/>
    <mergeCell ref="S56:U56"/>
    <mergeCell ref="AA53:AC53"/>
    <mergeCell ref="AD53:AE53"/>
    <mergeCell ref="AF53:AH53"/>
    <mergeCell ref="A55:AH55"/>
    <mergeCell ref="B59:J59"/>
    <mergeCell ref="K59:M59"/>
    <mergeCell ref="N59:O59"/>
    <mergeCell ref="P59:R59"/>
    <mergeCell ref="S59:U59"/>
    <mergeCell ref="V59:W59"/>
    <mergeCell ref="V56:W56"/>
    <mergeCell ref="X56:Z56"/>
    <mergeCell ref="AA56:AC56"/>
    <mergeCell ref="AD56:AE56"/>
    <mergeCell ref="AF56:AH56"/>
    <mergeCell ref="X59:Z59"/>
    <mergeCell ref="AA59:AC59"/>
    <mergeCell ref="V75:W75"/>
    <mergeCell ref="X75:Z75"/>
    <mergeCell ref="AA75:AC75"/>
    <mergeCell ref="AD75:AE75"/>
    <mergeCell ref="AF75:AH75"/>
    <mergeCell ref="A76:AH76"/>
    <mergeCell ref="V74:W74"/>
    <mergeCell ref="X74:Z74"/>
    <mergeCell ref="AA74:AC74"/>
    <mergeCell ref="AD74:AE74"/>
    <mergeCell ref="AF74:AH74"/>
    <mergeCell ref="B75:J75"/>
    <mergeCell ref="K75:M75"/>
    <mergeCell ref="N75:O75"/>
    <mergeCell ref="P75:R75"/>
    <mergeCell ref="S75:U75"/>
    <mergeCell ref="A73:A74"/>
    <mergeCell ref="B73:J74"/>
    <mergeCell ref="K73:R73"/>
    <mergeCell ref="S73:Z73"/>
    <mergeCell ref="AA73:AH73"/>
    <mergeCell ref="K74:M74"/>
    <mergeCell ref="N74:O74"/>
    <mergeCell ref="P74:R74"/>
    <mergeCell ref="B84:J84"/>
    <mergeCell ref="K84:M84"/>
    <mergeCell ref="N84:O84"/>
    <mergeCell ref="P84:R84"/>
    <mergeCell ref="S84:U84"/>
    <mergeCell ref="V84:W84"/>
    <mergeCell ref="X84:Z84"/>
    <mergeCell ref="AA84:AC84"/>
    <mergeCell ref="AD84:AE84"/>
    <mergeCell ref="B88:J88"/>
    <mergeCell ref="K88:M88"/>
    <mergeCell ref="N88:O88"/>
    <mergeCell ref="P88:R88"/>
    <mergeCell ref="S88:U88"/>
    <mergeCell ref="V88:W88"/>
    <mergeCell ref="X88:Z88"/>
    <mergeCell ref="AA88:AC88"/>
    <mergeCell ref="AD88:AE88"/>
    <mergeCell ref="B89:J89"/>
    <mergeCell ref="K89:M89"/>
    <mergeCell ref="N89:O89"/>
    <mergeCell ref="P89:R89"/>
    <mergeCell ref="S89:U89"/>
    <mergeCell ref="V89:W89"/>
    <mergeCell ref="X89:Z89"/>
    <mergeCell ref="AA89:AC89"/>
    <mergeCell ref="AD89:AE89"/>
    <mergeCell ref="AF89:AH89"/>
    <mergeCell ref="A95:A96"/>
    <mergeCell ref="B95:J96"/>
    <mergeCell ref="K95:N96"/>
    <mergeCell ref="O95:R96"/>
    <mergeCell ref="S95:V96"/>
    <mergeCell ref="W95:Z96"/>
    <mergeCell ref="AA95:AD96"/>
    <mergeCell ref="AE95:AH96"/>
    <mergeCell ref="B90:J90"/>
    <mergeCell ref="K90:M90"/>
    <mergeCell ref="N90:O90"/>
    <mergeCell ref="P90:R90"/>
    <mergeCell ref="S90:U90"/>
    <mergeCell ref="V90:W90"/>
    <mergeCell ref="X90:Z90"/>
    <mergeCell ref="AA90:AC90"/>
    <mergeCell ref="AD90:AE90"/>
    <mergeCell ref="AF90:AH90"/>
    <mergeCell ref="B91:J91"/>
    <mergeCell ref="K91:M91"/>
    <mergeCell ref="N91:O91"/>
    <mergeCell ref="P91:R91"/>
    <mergeCell ref="S91:U91"/>
    <mergeCell ref="B97:J97"/>
    <mergeCell ref="K97:N97"/>
    <mergeCell ref="O97:R97"/>
    <mergeCell ref="S97:V97"/>
    <mergeCell ref="W97:Z97"/>
    <mergeCell ref="AA97:AD97"/>
    <mergeCell ref="AE97:AH97"/>
    <mergeCell ref="AE98:AH98"/>
    <mergeCell ref="B99:J99"/>
    <mergeCell ref="K99:N99"/>
    <mergeCell ref="O99:R99"/>
    <mergeCell ref="S99:V99"/>
    <mergeCell ref="W99:Z99"/>
    <mergeCell ref="AA99:AD99"/>
    <mergeCell ref="AE99:AH99"/>
    <mergeCell ref="B98:J98"/>
    <mergeCell ref="K98:N98"/>
    <mergeCell ref="O98:R98"/>
    <mergeCell ref="S98:V98"/>
    <mergeCell ref="W98:Z98"/>
    <mergeCell ref="AA98:AD98"/>
    <mergeCell ref="AE100:AH100"/>
    <mergeCell ref="B101:J101"/>
    <mergeCell ref="K101:N101"/>
    <mergeCell ref="O101:R101"/>
    <mergeCell ref="S101:V101"/>
    <mergeCell ref="W101:Z101"/>
    <mergeCell ref="AA101:AD101"/>
    <mergeCell ref="AE101:AH101"/>
    <mergeCell ref="B100:J100"/>
    <mergeCell ref="K100:N100"/>
    <mergeCell ref="O100:R100"/>
    <mergeCell ref="S100:V100"/>
    <mergeCell ref="W100:Z100"/>
    <mergeCell ref="AA100:AD100"/>
    <mergeCell ref="AE102:AH102"/>
    <mergeCell ref="A103:AH103"/>
    <mergeCell ref="B104:J104"/>
    <mergeCell ref="K104:N104"/>
    <mergeCell ref="O104:R104"/>
    <mergeCell ref="S104:V104"/>
    <mergeCell ref="W104:Z104"/>
    <mergeCell ref="AA104:AD104"/>
    <mergeCell ref="AE104:AH104"/>
    <mergeCell ref="B102:J102"/>
    <mergeCell ref="K102:N102"/>
    <mergeCell ref="O102:R102"/>
    <mergeCell ref="S102:V102"/>
    <mergeCell ref="W102:Z102"/>
    <mergeCell ref="AA102:AD102"/>
    <mergeCell ref="A105:AH105"/>
    <mergeCell ref="A106:AH106"/>
    <mergeCell ref="B107:J107"/>
    <mergeCell ref="K107:N107"/>
    <mergeCell ref="O107:R107"/>
    <mergeCell ref="S107:V107"/>
    <mergeCell ref="W107:Z107"/>
    <mergeCell ref="AA107:AD107"/>
    <mergeCell ref="AE107:AH107"/>
    <mergeCell ref="AE108:AH108"/>
    <mergeCell ref="A109:AH109"/>
    <mergeCell ref="B110:J110"/>
    <mergeCell ref="K110:N110"/>
    <mergeCell ref="O110:R110"/>
    <mergeCell ref="S110:V110"/>
    <mergeCell ref="W110:Z110"/>
    <mergeCell ref="AA110:AD110"/>
    <mergeCell ref="AE110:AH110"/>
    <mergeCell ref="B108:J108"/>
    <mergeCell ref="K108:N108"/>
    <mergeCell ref="O108:R108"/>
    <mergeCell ref="S108:V108"/>
    <mergeCell ref="W108:Z108"/>
    <mergeCell ref="AA108:AD108"/>
    <mergeCell ref="S114:V114"/>
    <mergeCell ref="W114:Z114"/>
    <mergeCell ref="AA114:AD114"/>
    <mergeCell ref="AE111:AH111"/>
    <mergeCell ref="A112:AH112"/>
    <mergeCell ref="B113:J113"/>
    <mergeCell ref="K113:N113"/>
    <mergeCell ref="O113:R113"/>
    <mergeCell ref="S113:V113"/>
    <mergeCell ref="W113:Z113"/>
    <mergeCell ref="AA113:AD113"/>
    <mergeCell ref="AE113:AH113"/>
    <mergeCell ref="B111:J111"/>
    <mergeCell ref="K111:N111"/>
    <mergeCell ref="O111:R111"/>
    <mergeCell ref="S111:V111"/>
    <mergeCell ref="W111:Z111"/>
    <mergeCell ref="AA111:AD111"/>
    <mergeCell ref="AD59:AE59"/>
    <mergeCell ref="AF59:AH59"/>
    <mergeCell ref="A62:AH62"/>
    <mergeCell ref="P129:U129"/>
    <mergeCell ref="B22:AH22"/>
    <mergeCell ref="B25:AH25"/>
    <mergeCell ref="B53:J53"/>
    <mergeCell ref="K53:M53"/>
    <mergeCell ref="N53:O53"/>
    <mergeCell ref="P53:R53"/>
    <mergeCell ref="S53:U53"/>
    <mergeCell ref="V53:W53"/>
    <mergeCell ref="X53:Z53"/>
    <mergeCell ref="AE114:AH114"/>
    <mergeCell ref="B115:J115"/>
    <mergeCell ref="K115:N115"/>
    <mergeCell ref="O115:R115"/>
    <mergeCell ref="S115:V115"/>
    <mergeCell ref="W115:Z115"/>
    <mergeCell ref="AA115:AD115"/>
    <mergeCell ref="AE115:AH115"/>
    <mergeCell ref="B114:J114"/>
    <mergeCell ref="K114:N114"/>
    <mergeCell ref="O114:R114"/>
    <mergeCell ref="B65:J65"/>
    <mergeCell ref="K65:M65"/>
    <mergeCell ref="N65:O65"/>
    <mergeCell ref="P65:R65"/>
    <mergeCell ref="S65:U65"/>
    <mergeCell ref="V65:W65"/>
    <mergeCell ref="X65:Z65"/>
    <mergeCell ref="AA65:AC65"/>
    <mergeCell ref="AD65:AE65"/>
    <mergeCell ref="AD63:AE63"/>
    <mergeCell ref="A69:AH69"/>
    <mergeCell ref="A68:AH68"/>
    <mergeCell ref="AF63:AH63"/>
    <mergeCell ref="V64:W64"/>
    <mergeCell ref="X64:Z64"/>
    <mergeCell ref="AA64:AC64"/>
    <mergeCell ref="AD64:AE64"/>
    <mergeCell ref="B63:J63"/>
    <mergeCell ref="K63:M63"/>
    <mergeCell ref="N63:O63"/>
    <mergeCell ref="P63:R63"/>
    <mergeCell ref="AF65:AH65"/>
    <mergeCell ref="S63:U63"/>
    <mergeCell ref="B64:J64"/>
    <mergeCell ref="K64:M64"/>
    <mergeCell ref="N64:O64"/>
    <mergeCell ref="P64:R64"/>
    <mergeCell ref="S64:U64"/>
    <mergeCell ref="V63:W63"/>
    <mergeCell ref="X63:Z63"/>
    <mergeCell ref="AA63:AC63"/>
    <mergeCell ref="A67:AH67"/>
    <mergeCell ref="AF64:AH64"/>
    <mergeCell ref="AF83:AH83"/>
    <mergeCell ref="B83:J83"/>
    <mergeCell ref="K83:M83"/>
    <mergeCell ref="N83:O83"/>
    <mergeCell ref="P83:R83"/>
    <mergeCell ref="S83:U83"/>
    <mergeCell ref="V83:W83"/>
    <mergeCell ref="X83:Z83"/>
    <mergeCell ref="AA83:AC83"/>
    <mergeCell ref="AD83:AE83"/>
    <mergeCell ref="AA87:AC87"/>
    <mergeCell ref="AD87:AE87"/>
    <mergeCell ref="AF87:AH87"/>
    <mergeCell ref="B85:J85"/>
    <mergeCell ref="K85:M85"/>
    <mergeCell ref="N85:O85"/>
    <mergeCell ref="P85:R85"/>
    <mergeCell ref="S85:U85"/>
    <mergeCell ref="V85:W85"/>
    <mergeCell ref="X85:Z85"/>
    <mergeCell ref="AA85:AC85"/>
    <mergeCell ref="AD85:AE85"/>
    <mergeCell ref="K123:AH123"/>
    <mergeCell ref="K124:AH124"/>
    <mergeCell ref="K125:AH125"/>
    <mergeCell ref="C128:J128"/>
    <mergeCell ref="A77:AH77"/>
    <mergeCell ref="A81:AH81"/>
    <mergeCell ref="P117:AH117"/>
    <mergeCell ref="H119:AH119"/>
    <mergeCell ref="H121:AH121"/>
    <mergeCell ref="K122:AH122"/>
    <mergeCell ref="AF84:AH84"/>
    <mergeCell ref="V91:W91"/>
    <mergeCell ref="X91:Z91"/>
    <mergeCell ref="AA91:AC91"/>
    <mergeCell ref="AD91:AE91"/>
    <mergeCell ref="AF91:AH91"/>
    <mergeCell ref="AF85:AH85"/>
    <mergeCell ref="B87:J87"/>
    <mergeCell ref="K87:M87"/>
    <mergeCell ref="N87:O87"/>
    <mergeCell ref="P87:R87"/>
    <mergeCell ref="S87:U87"/>
    <mergeCell ref="V87:W87"/>
    <mergeCell ref="X87:Z8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73" r:id="rId1"/>
  <rowBreaks count="2" manualBreakCount="2">
    <brk id="33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05b302vo</cp:lastModifiedBy>
  <cp:lastPrinted>2020-02-13T09:13:33Z</cp:lastPrinted>
  <dcterms:created xsi:type="dcterms:W3CDTF">2018-02-23T10:19:03Z</dcterms:created>
  <dcterms:modified xsi:type="dcterms:W3CDTF">2020-02-24T11:51:39Z</dcterms:modified>
  <cp:category/>
  <cp:version/>
  <cp:contentType/>
  <cp:contentStatus/>
</cp:coreProperties>
</file>